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0"/>
  </bookViews>
  <sheets>
    <sheet name="Итоговый протокол" sheetId="1" r:id="rId1"/>
    <sheet name="Старт 1" sheetId="2" r:id="rId2"/>
    <sheet name="По командам" sheetId="3" r:id="rId3"/>
  </sheets>
  <definedNames>
    <definedName name="_xlnm._FilterDatabase" localSheetId="1" hidden="1">'Старт 1'!$A$1:$L$160</definedName>
    <definedName name="_xlnm.Print_Area" localSheetId="1">'Старт 1'!$B$2:$H$160</definedName>
  </definedNames>
  <calcPr fullCalcOnLoad="1"/>
</workbook>
</file>

<file path=xl/sharedStrings.xml><?xml version="1.0" encoding="utf-8"?>
<sst xmlns="http://schemas.openxmlformats.org/spreadsheetml/2006/main" count="1428" uniqueCount="240">
  <si>
    <t>Судьи соревнований</t>
  </si>
  <si>
    <t>Технические данные</t>
  </si>
  <si>
    <t>Трасса</t>
  </si>
  <si>
    <t>Судья</t>
  </si>
  <si>
    <t>Старт</t>
  </si>
  <si>
    <t>Финиш</t>
  </si>
  <si>
    <t>Начальник трассы</t>
  </si>
  <si>
    <t>Перепад</t>
  </si>
  <si>
    <t>Длина</t>
  </si>
  <si>
    <t>1-ый заезд</t>
  </si>
  <si>
    <t>Постановщик трасс</t>
  </si>
  <si>
    <t>Открывающий</t>
  </si>
  <si>
    <t>Ворота</t>
  </si>
  <si>
    <t>Стартовое время</t>
  </si>
  <si>
    <t xml:space="preserve">Температура: </t>
  </si>
  <si>
    <t>Bib.</t>
  </si>
  <si>
    <t>Фамилия и имя</t>
  </si>
  <si>
    <t>Г.Р.</t>
  </si>
  <si>
    <t>Звание</t>
  </si>
  <si>
    <t>Город</t>
  </si>
  <si>
    <t>Заезд 1</t>
  </si>
  <si>
    <t>Заезд 2</t>
  </si>
  <si>
    <t>Результат</t>
  </si>
  <si>
    <t>I</t>
  </si>
  <si>
    <t>Место</t>
  </si>
  <si>
    <t>Очки</t>
  </si>
  <si>
    <t>вып разр</t>
  </si>
  <si>
    <t xml:space="preserve">ДЕВОЧКИ 2003-2004 (2005) годов рождения </t>
  </si>
  <si>
    <t>ДЕВОЧКИ 2001-2002 годов рождения</t>
  </si>
  <si>
    <t>МАЛЬЧИКИ 2003-2004 (2005) годов рождения</t>
  </si>
  <si>
    <t>МАЛЬЧИКИ 2001-2002 годов рождения</t>
  </si>
  <si>
    <t>Клуб</t>
  </si>
  <si>
    <t xml:space="preserve">Областные соревнования </t>
  </si>
  <si>
    <t>СЛАЛОМ-ГИГАНТ</t>
  </si>
  <si>
    <t>Гл. Судья</t>
  </si>
  <si>
    <t xml:space="preserve">старт </t>
  </si>
  <si>
    <t>Умнова Мария</t>
  </si>
  <si>
    <t>б/р</t>
  </si>
  <si>
    <t xml:space="preserve">ДЮСШ </t>
  </si>
  <si>
    <t>Молчанова Катя</t>
  </si>
  <si>
    <t>Белоглазова Злата</t>
  </si>
  <si>
    <t>Бычкова Ася</t>
  </si>
  <si>
    <t>Романенко Вика</t>
  </si>
  <si>
    <t>Волкова Елизавета</t>
  </si>
  <si>
    <t>Кашкан Дарья</t>
  </si>
  <si>
    <t>Карпова Тамара</t>
  </si>
  <si>
    <t>Ложникова Настя</t>
  </si>
  <si>
    <t>1 юн.</t>
  </si>
  <si>
    <t>Косович Елизавета</t>
  </si>
  <si>
    <t>Полевая Неля</t>
  </si>
  <si>
    <t>II</t>
  </si>
  <si>
    <t>Полякова Виктория</t>
  </si>
  <si>
    <t>3 юн.</t>
  </si>
  <si>
    <t>Буренок Анастасия</t>
  </si>
  <si>
    <t>2 юн.</t>
  </si>
  <si>
    <t>Французова Алина</t>
  </si>
  <si>
    <t>Менцарик Настя</t>
  </si>
  <si>
    <t>Рослякова Юлия</t>
  </si>
  <si>
    <t>Мартынова Анна</t>
  </si>
  <si>
    <t>Пупышев Матвей</t>
  </si>
  <si>
    <t>Косовский Семен</t>
  </si>
  <si>
    <t>Бобриков Владислав</t>
  </si>
  <si>
    <t>Коряков Дмитрий</t>
  </si>
  <si>
    <t>Крашенинин Стас</t>
  </si>
  <si>
    <t>Андреев Егор</t>
  </si>
  <si>
    <t>Скалецкий Владислав</t>
  </si>
  <si>
    <t>Беляев Максим</t>
  </si>
  <si>
    <t>Сидоркевич Дмитрий</t>
  </si>
  <si>
    <t>Соболев Юрий</t>
  </si>
  <si>
    <t>Шеф Павел</t>
  </si>
  <si>
    <t>Сидоркевич Даниил</t>
  </si>
  <si>
    <t>Ванин Роман</t>
  </si>
  <si>
    <t>Городушин Даниил</t>
  </si>
  <si>
    <t>Агакишиев Рахман</t>
  </si>
  <si>
    <t>Абдулов Дамир</t>
  </si>
  <si>
    <t>Столяров Александр</t>
  </si>
  <si>
    <t>Шаров Михаил</t>
  </si>
  <si>
    <t>Ефремов Павел</t>
  </si>
  <si>
    <t>III</t>
  </si>
  <si>
    <t>Васильев Капитон</t>
  </si>
  <si>
    <t>Житников Алексей</t>
  </si>
  <si>
    <t>Константиниди Илья</t>
  </si>
  <si>
    <t>Обуховский Артем</t>
  </si>
  <si>
    <t>Лептач Кирилл</t>
  </si>
  <si>
    <t>Василенко Надежда</t>
  </si>
  <si>
    <t>СКИТИМ</t>
  </si>
  <si>
    <t>Скирда Леонид</t>
  </si>
  <si>
    <t>Прокофьева Ника</t>
  </si>
  <si>
    <t>Смирнов Даниил</t>
  </si>
  <si>
    <t>Скирда Михаил</t>
  </si>
  <si>
    <t>Черенков Василий</t>
  </si>
  <si>
    <t>Новикова Василиса</t>
  </si>
  <si>
    <t>Радуга</t>
  </si>
  <si>
    <t>Андреева Александра</t>
  </si>
  <si>
    <t>СК Юкки</t>
  </si>
  <si>
    <t>Шустрова Дарья</t>
  </si>
  <si>
    <t>Донда Екатерина</t>
  </si>
  <si>
    <t>Бубенин Виктор</t>
  </si>
  <si>
    <t>Брагин Сергей</t>
  </si>
  <si>
    <t>Орлова Олеся</t>
  </si>
  <si>
    <t>СКА</t>
  </si>
  <si>
    <t>Григорьева Евдокия</t>
  </si>
  <si>
    <t>Куприянова Варвара</t>
  </si>
  <si>
    <t>Моцык Алина</t>
  </si>
  <si>
    <t>Харцизова Аннет</t>
  </si>
  <si>
    <t>Кузнецов Константин</t>
  </si>
  <si>
    <t>Тестов Дмитрий</t>
  </si>
  <si>
    <t>Анищенко Григорий</t>
  </si>
  <si>
    <t>Богомолов Сева</t>
  </si>
  <si>
    <t>Рыбаков Дмитрий</t>
  </si>
  <si>
    <t>Кожевников Денис</t>
  </si>
  <si>
    <t>Панов Дмитрий</t>
  </si>
  <si>
    <t>Коваленко Сергей</t>
  </si>
  <si>
    <t>Мишенкова Дарина</t>
  </si>
  <si>
    <t>ЗСШ Туутари-парк</t>
  </si>
  <si>
    <t>Шишенина Ольга</t>
  </si>
  <si>
    <t>Губанова Дарья</t>
  </si>
  <si>
    <t>Кокавихина Настя</t>
  </si>
  <si>
    <t>Ли Павел</t>
  </si>
  <si>
    <t>Храпова Анна</t>
  </si>
  <si>
    <t>Ястремскайте Эмилия</t>
  </si>
  <si>
    <t>Хворостенко Александр</t>
  </si>
  <si>
    <t>Носков Максим</t>
  </si>
  <si>
    <t>Агафонов Александр</t>
  </si>
  <si>
    <t>Затеева Александра</t>
  </si>
  <si>
    <t>Кубатник Никита</t>
  </si>
  <si>
    <t>Лапшин Егор</t>
  </si>
  <si>
    <t>Судья на старте</t>
  </si>
  <si>
    <t>Смирнов С.А.</t>
  </si>
  <si>
    <t>Мухин С.И.</t>
  </si>
  <si>
    <t>А</t>
  </si>
  <si>
    <t>В</t>
  </si>
  <si>
    <t>Основной склон</t>
  </si>
  <si>
    <t>РОО "Спортивная федерация горнолыжного спорта и сноуборда Ленинградской области"</t>
  </si>
  <si>
    <t>Ханькович Ксения</t>
  </si>
  <si>
    <t>Ананьина Полина</t>
  </si>
  <si>
    <t>ОХТА-ПАРК</t>
  </si>
  <si>
    <t>Максимова Сима</t>
  </si>
  <si>
    <t>Плюснина Диана</t>
  </si>
  <si>
    <t>Ланцова Анастасия</t>
  </si>
  <si>
    <t>Писарева Екатерина</t>
  </si>
  <si>
    <t>Хусенская Мирра</t>
  </si>
  <si>
    <t>Белкина Таисия</t>
  </si>
  <si>
    <t>Алексашина Диана</t>
  </si>
  <si>
    <t>Приходько Арина</t>
  </si>
  <si>
    <t>Новикова Диана</t>
  </si>
  <si>
    <t>Смирнова Валентина</t>
  </si>
  <si>
    <t>Граевицкая Евгения</t>
  </si>
  <si>
    <t>Кононова Полина</t>
  </si>
  <si>
    <t>Божаткина Анастасия</t>
  </si>
  <si>
    <t>Глуховская Алина</t>
  </si>
  <si>
    <t>Лысина Екатерина</t>
  </si>
  <si>
    <t>Божаткин Никита</t>
  </si>
  <si>
    <t>Алексеев Денис</t>
  </si>
  <si>
    <t>Кику Павел</t>
  </si>
  <si>
    <t>Тихонов Алексей</t>
  </si>
  <si>
    <t>Писарев Егор</t>
  </si>
  <si>
    <t>Степаненко Игорь</t>
  </si>
  <si>
    <t>Тиновский Савелий</t>
  </si>
  <si>
    <t>Адоньев Лука</t>
  </si>
  <si>
    <t>Ганецкий Иван</t>
  </si>
  <si>
    <t>Корабельщиков Глеб</t>
  </si>
  <si>
    <t>Ланцов Андрей</t>
  </si>
  <si>
    <t>Певнев Степан</t>
  </si>
  <si>
    <t>Степанов Артем</t>
  </si>
  <si>
    <t>Климентов Андрей</t>
  </si>
  <si>
    <t>Ахтанин Антон</t>
  </si>
  <si>
    <t>Васильев Михаил</t>
  </si>
  <si>
    <t>Шуняев Владимир</t>
  </si>
  <si>
    <t>Вершина</t>
  </si>
  <si>
    <t>Лякин Артемий</t>
  </si>
  <si>
    <t>Тимофеев Александр</t>
  </si>
  <si>
    <t>Баркан Григорий</t>
  </si>
  <si>
    <t>Захаров Владимир</t>
  </si>
  <si>
    <t>Ерихов Владимир</t>
  </si>
  <si>
    <t>Козлова Ксения</t>
  </si>
  <si>
    <t>Пянковская Оксана</t>
  </si>
  <si>
    <t>Осутина Настасья</t>
  </si>
  <si>
    <t>Шуняева Марина</t>
  </si>
  <si>
    <t>Суменкова Татьяна</t>
  </si>
  <si>
    <t>Веселитская Елена</t>
  </si>
  <si>
    <t>Ски-Либерти</t>
  </si>
  <si>
    <t>Соколова София</t>
  </si>
  <si>
    <t>Житников Лев</t>
  </si>
  <si>
    <t>Теребов Михаил</t>
  </si>
  <si>
    <t>Фролков Елисей</t>
  </si>
  <si>
    <t>Терентьев Артемий</t>
  </si>
  <si>
    <t>Топ Спорт</t>
  </si>
  <si>
    <t>Кручинина Дарина</t>
  </si>
  <si>
    <t>Власова Анастасия</t>
  </si>
  <si>
    <t>Животягин Денис</t>
  </si>
  <si>
    <t>Бухарова Анна</t>
  </si>
  <si>
    <t xml:space="preserve">ДЮСШ Юкки </t>
  </si>
  <si>
    <t>Котова Дарья</t>
  </si>
  <si>
    <t>ДЮСШ Рощино</t>
  </si>
  <si>
    <t xml:space="preserve">ДЮСШ Рощино </t>
  </si>
  <si>
    <t>ДЮСШ Юкки</t>
  </si>
  <si>
    <t>Власов Роман</t>
  </si>
  <si>
    <t>Жмарин Никита</t>
  </si>
  <si>
    <t>ДЮСШ Игора</t>
  </si>
  <si>
    <t>ДЮСШ Бугры</t>
  </si>
  <si>
    <t>Щербаковская Мария</t>
  </si>
  <si>
    <t>Клименко Вероника</t>
  </si>
  <si>
    <t>Костина Вероника</t>
  </si>
  <si>
    <t xml:space="preserve">ДЮСШ Игора </t>
  </si>
  <si>
    <t>Волков Даниил</t>
  </si>
  <si>
    <t>ДЮСШ Васил.</t>
  </si>
  <si>
    <t>КУБОК ГК "ИГОРА"</t>
  </si>
  <si>
    <t>01 февраля 2013 г.                                ГК "ИГОРА"</t>
  </si>
  <si>
    <t>Зуев О.И..</t>
  </si>
  <si>
    <t>Скирда Диана</t>
  </si>
  <si>
    <t>Кузнецов Костя</t>
  </si>
  <si>
    <t>Скалецкий Влад</t>
  </si>
  <si>
    <t>Сидоркевич Дима</t>
  </si>
  <si>
    <t>ВЕРШИНА</t>
  </si>
  <si>
    <t>ТУУТАРИ-ПАРК</t>
  </si>
  <si>
    <t>РАДУГА</t>
  </si>
  <si>
    <t>ТОП СПОРТ</t>
  </si>
  <si>
    <t>СК ЮККИ</t>
  </si>
  <si>
    <t>Писарева Елизавета</t>
  </si>
  <si>
    <t>Соломаха София</t>
  </si>
  <si>
    <t>Жукова Вероника</t>
  </si>
  <si>
    <t>Петров В.Ф.</t>
  </si>
  <si>
    <t>С</t>
  </si>
  <si>
    <t>Соколов Илья</t>
  </si>
  <si>
    <t>Ковалев Александр</t>
  </si>
  <si>
    <t>Федоров Виктор</t>
  </si>
  <si>
    <t>Молнар Дмитрий</t>
  </si>
  <si>
    <t>да</t>
  </si>
  <si>
    <t>пасмурно</t>
  </si>
  <si>
    <t xml:space="preserve">Официальный протокол </t>
  </si>
  <si>
    <t>Выполнение разряда</t>
  </si>
  <si>
    <t>Не классифицированы</t>
  </si>
  <si>
    <t>Не стартовали - Заезд1(35)</t>
  </si>
  <si>
    <t>Дисквалифицированы - Заезд 1 (2)</t>
  </si>
  <si>
    <t>Не финишировали  - Заезд 1 ()</t>
  </si>
  <si>
    <t xml:space="preserve">Секретарь: </t>
  </si>
  <si>
    <t>Драбовская Н.Г.</t>
  </si>
  <si>
    <t>Погода:</t>
  </si>
  <si>
    <t>снег: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</si>
</sst>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_(* #,##0.00_);_(* \(#,##0.00\);_(* &quot;-&quot;??_);_(@_)"/>
    <numFmt numFmtId="166" formatCode="mm:ss.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0">
    <font>
      <sz val="10"/>
      <name val="Arial Cyr"/>
      <family val="0"/>
    </font>
    <font>
      <sz val="14"/>
      <name val="Arial"/>
      <family val="2"/>
    </font>
    <font>
      <b/>
      <sz val="16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1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8"/>
      <name val="Times New Roman"/>
      <family val="1"/>
    </font>
    <font>
      <sz val="12"/>
      <name val="Arial Cyr"/>
      <family val="0"/>
    </font>
    <font>
      <b/>
      <sz val="20"/>
      <name val="Times New Roman"/>
      <family val="1"/>
    </font>
    <font>
      <b/>
      <sz val="18"/>
      <name val="Arial Cyr"/>
      <family val="0"/>
    </font>
    <font>
      <b/>
      <sz val="18"/>
      <name val="Times New Roman"/>
      <family val="1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0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6" fontId="7" fillId="0" borderId="0" xfId="6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20" fontId="11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2" fillId="0" borderId="12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8" fillId="0" borderId="12" xfId="0" applyFont="1" applyBorder="1" applyAlignment="1">
      <alignment/>
    </xf>
    <xf numFmtId="2" fontId="18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6" fontId="7" fillId="0" borderId="12" xfId="61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166" fontId="7" fillId="0" borderId="12" xfId="61" applyNumberFormat="1" applyFont="1" applyFill="1" applyBorder="1" applyAlignment="1">
      <alignment horizontal="center"/>
    </xf>
    <xf numFmtId="0" fontId="19" fillId="0" borderId="12" xfId="0" applyFont="1" applyBorder="1" applyAlignment="1">
      <alignment vertical="top" wrapTex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2" xfId="0" applyFont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33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4" fillId="33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0" fontId="19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top"/>
    </xf>
    <xf numFmtId="0" fontId="19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 horizontal="left" wrapText="1"/>
    </xf>
    <xf numFmtId="0" fontId="12" fillId="0" borderId="14" xfId="0" applyFont="1" applyBorder="1" applyAlignment="1">
      <alignment vertical="top" wrapText="1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6" fontId="7" fillId="0" borderId="0" xfId="6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166" fontId="31" fillId="0" borderId="12" xfId="61" applyNumberFormat="1" applyFont="1" applyBorder="1" applyAlignment="1">
      <alignment horizontal="center" vertical="top"/>
    </xf>
    <xf numFmtId="0" fontId="19" fillId="0" borderId="14" xfId="0" applyFont="1" applyBorder="1" applyAlignment="1">
      <alignment horizontal="left" vertical="top" wrapText="1"/>
    </xf>
    <xf numFmtId="0" fontId="20" fillId="34" borderId="1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/>
    </xf>
    <xf numFmtId="166" fontId="7" fillId="0" borderId="10" xfId="61" applyNumberFormat="1" applyFont="1" applyBorder="1" applyAlignment="1">
      <alignment horizontal="center"/>
    </xf>
    <xf numFmtId="0" fontId="28" fillId="0" borderId="10" xfId="0" applyFont="1" applyBorder="1" applyAlignment="1">
      <alignment vertical="top" wrapText="1"/>
    </xf>
    <xf numFmtId="0" fontId="28" fillId="0" borderId="12" xfId="0" applyFont="1" applyBorder="1" applyAlignment="1">
      <alignment horizontal="center" vertical="top" wrapText="1"/>
    </xf>
    <xf numFmtId="0" fontId="29" fillId="0" borderId="10" xfId="0" applyFont="1" applyBorder="1" applyAlignment="1">
      <alignment/>
    </xf>
    <xf numFmtId="0" fontId="1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top"/>
    </xf>
    <xf numFmtId="0" fontId="12" fillId="0" borderId="12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top" wrapText="1"/>
    </xf>
    <xf numFmtId="0" fontId="12" fillId="0" borderId="12" xfId="0" applyFont="1" applyBorder="1" applyAlignment="1">
      <alignment horizontal="justify" vertical="top" wrapText="1"/>
    </xf>
    <xf numFmtId="0" fontId="3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66" fontId="6" fillId="0" borderId="0" xfId="61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166" fontId="7" fillId="0" borderId="11" xfId="0" applyNumberFormat="1" applyFont="1" applyBorder="1" applyAlignment="1">
      <alignment horizontal="center"/>
    </xf>
    <xf numFmtId="0" fontId="12" fillId="34" borderId="13" xfId="0" applyFont="1" applyFill="1" applyBorder="1" applyAlignment="1">
      <alignment horizontal="center" vertical="center" wrapText="1"/>
    </xf>
    <xf numFmtId="166" fontId="7" fillId="0" borderId="13" xfId="61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0" fillId="34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/>
    </xf>
    <xf numFmtId="0" fontId="32" fillId="35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2" fontId="27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1" fillId="34" borderId="0" xfId="0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166" fontId="11" fillId="0" borderId="12" xfId="61" applyNumberFormat="1" applyFont="1" applyBorder="1" applyAlignment="1">
      <alignment horizontal="center"/>
    </xf>
    <xf numFmtId="166" fontId="12" fillId="0" borderId="12" xfId="61" applyNumberFormat="1" applyFont="1" applyBorder="1" applyAlignment="1">
      <alignment horizontal="center"/>
    </xf>
    <xf numFmtId="0" fontId="12" fillId="0" borderId="12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12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166" fontId="12" fillId="0" borderId="0" xfId="6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4" fillId="33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7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1" fillId="0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43" fontId="8" fillId="0" borderId="12" xfId="6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00390625" defaultRowHeight="12.75"/>
  <cols>
    <col min="1" max="1" width="7.625" style="114" customWidth="1"/>
    <col min="2" max="2" width="7.125" style="85" customWidth="1"/>
    <col min="3" max="3" width="29.75390625" style="0" customWidth="1"/>
    <col min="4" max="4" width="10.875" style="0" customWidth="1"/>
    <col min="5" max="5" width="10.625" style="0" customWidth="1"/>
    <col min="6" max="6" width="21.75390625" style="0" customWidth="1"/>
    <col min="7" max="7" width="14.375" style="86" customWidth="1"/>
    <col min="8" max="8" width="13.00390625" style="201" customWidth="1"/>
    <col min="9" max="9" width="14.125" style="0" hidden="1" customWidth="1"/>
    <col min="10" max="10" width="10.125" style="0" hidden="1" customWidth="1"/>
    <col min="11" max="11" width="11.25390625" style="0" hidden="1" customWidth="1"/>
    <col min="12" max="12" width="12.625" style="0" hidden="1" customWidth="1"/>
    <col min="13" max="13" width="10.75390625" style="0" bestFit="1" customWidth="1"/>
  </cols>
  <sheetData>
    <row r="1" spans="1:12" ht="51" customHeight="1">
      <c r="A1" s="98"/>
      <c r="B1" s="99"/>
      <c r="C1" s="221" t="s">
        <v>133</v>
      </c>
      <c r="D1" s="221"/>
      <c r="E1" s="221"/>
      <c r="F1" s="221"/>
      <c r="G1" s="221"/>
      <c r="H1" s="221"/>
      <c r="I1" s="221"/>
      <c r="J1" s="221"/>
      <c r="K1" s="99"/>
      <c r="L1" s="63"/>
    </row>
    <row r="2" spans="1:11" ht="20.25">
      <c r="A2" s="30"/>
      <c r="B2" s="30"/>
      <c r="C2" s="215" t="s">
        <v>32</v>
      </c>
      <c r="D2" s="215"/>
      <c r="E2" s="215"/>
      <c r="F2" s="215"/>
      <c r="G2" s="215"/>
      <c r="H2" s="215"/>
      <c r="I2" s="215"/>
      <c r="J2" s="215"/>
      <c r="K2" s="90"/>
    </row>
    <row r="3" spans="1:11" s="1" customFormat="1" ht="20.25">
      <c r="A3" s="56"/>
      <c r="B3" s="56"/>
      <c r="C3" s="215" t="s">
        <v>207</v>
      </c>
      <c r="D3" s="215"/>
      <c r="E3" s="215"/>
      <c r="F3" s="215"/>
      <c r="G3" s="215"/>
      <c r="H3" s="215"/>
      <c r="I3" s="215"/>
      <c r="J3" s="215"/>
      <c r="K3" s="90"/>
    </row>
    <row r="4" spans="1:11" s="1" customFormat="1" ht="12.75" customHeight="1">
      <c r="A4" s="56"/>
      <c r="B4" s="56"/>
      <c r="C4" s="215"/>
      <c r="D4" s="215"/>
      <c r="E4" s="215"/>
      <c r="F4" s="215"/>
      <c r="G4" s="215"/>
      <c r="H4" s="215"/>
      <c r="I4" s="215"/>
      <c r="J4" s="215"/>
      <c r="K4" s="90"/>
    </row>
    <row r="5" spans="1:11" s="1" customFormat="1" ht="20.25">
      <c r="A5" s="56"/>
      <c r="B5" s="56"/>
      <c r="C5" s="215" t="s">
        <v>208</v>
      </c>
      <c r="D5" s="215"/>
      <c r="E5" s="215"/>
      <c r="F5" s="215"/>
      <c r="G5" s="215"/>
      <c r="H5" s="215"/>
      <c r="I5" s="215"/>
      <c r="J5" s="215"/>
      <c r="K5" s="90"/>
    </row>
    <row r="6" spans="1:11" s="1" customFormat="1" ht="20.25">
      <c r="A6" s="56"/>
      <c r="B6" s="56"/>
      <c r="C6" s="215" t="s">
        <v>33</v>
      </c>
      <c r="D6" s="215"/>
      <c r="E6" s="215"/>
      <c r="F6" s="215"/>
      <c r="G6" s="215"/>
      <c r="H6" s="215"/>
      <c r="I6" s="215"/>
      <c r="J6" s="215"/>
      <c r="K6" s="90"/>
    </row>
    <row r="7" spans="1:11" s="1" customFormat="1" ht="21.75" customHeight="1">
      <c r="A7" s="56"/>
      <c r="B7" s="56"/>
      <c r="C7" s="220" t="s">
        <v>230</v>
      </c>
      <c r="D7" s="220"/>
      <c r="E7" s="220"/>
      <c r="F7" s="220"/>
      <c r="G7" s="220"/>
      <c r="H7" s="220"/>
      <c r="I7" s="220"/>
      <c r="J7" s="220"/>
      <c r="K7" s="91"/>
    </row>
    <row r="8" spans="1:11" s="1" customFormat="1" ht="13.5" customHeight="1">
      <c r="A8" s="56"/>
      <c r="B8" s="56"/>
      <c r="C8" s="55"/>
      <c r="D8" s="2"/>
      <c r="E8" s="2"/>
      <c r="F8" s="2"/>
      <c r="G8" s="58"/>
      <c r="H8" s="195"/>
      <c r="I8" s="2"/>
      <c r="J8" s="2"/>
      <c r="K8" s="2"/>
    </row>
    <row r="9" spans="1:11" s="1" customFormat="1" ht="16.5" customHeight="1">
      <c r="A9" s="118"/>
      <c r="B9" s="3"/>
      <c r="C9" s="57" t="s">
        <v>0</v>
      </c>
      <c r="D9" s="36"/>
      <c r="E9" s="36"/>
      <c r="F9" s="3"/>
      <c r="G9" s="35" t="s">
        <v>1</v>
      </c>
      <c r="H9" s="196"/>
      <c r="I9" s="3"/>
      <c r="J9" s="3"/>
      <c r="K9" s="10"/>
    </row>
    <row r="10" spans="1:11" s="1" customFormat="1" ht="29.25" customHeight="1">
      <c r="A10" s="22"/>
      <c r="B10" s="18"/>
      <c r="C10" s="22" t="s">
        <v>34</v>
      </c>
      <c r="D10" s="104"/>
      <c r="E10" s="19" t="s">
        <v>209</v>
      </c>
      <c r="F10" s="104"/>
      <c r="G10" s="18" t="s">
        <v>2</v>
      </c>
      <c r="H10" s="189" t="s">
        <v>132</v>
      </c>
      <c r="I10" s="104"/>
      <c r="J10" s="105"/>
      <c r="K10" s="10"/>
    </row>
    <row r="11" spans="1:11" s="1" customFormat="1" ht="14.25" customHeight="1">
      <c r="A11" s="22"/>
      <c r="B11" s="18"/>
      <c r="C11" s="22" t="s">
        <v>127</v>
      </c>
      <c r="D11" s="104"/>
      <c r="E11" s="19" t="s">
        <v>128</v>
      </c>
      <c r="F11" s="104"/>
      <c r="G11" s="18" t="s">
        <v>4</v>
      </c>
      <c r="H11" s="190"/>
      <c r="I11" s="106"/>
      <c r="J11" s="105"/>
      <c r="K11" s="10"/>
    </row>
    <row r="12" spans="1:11" s="1" customFormat="1" ht="15" customHeight="1">
      <c r="A12" s="22"/>
      <c r="B12" s="18"/>
      <c r="C12" s="22" t="s">
        <v>3</v>
      </c>
      <c r="D12" s="104"/>
      <c r="E12" s="19"/>
      <c r="F12" s="104"/>
      <c r="G12" s="18" t="s">
        <v>5</v>
      </c>
      <c r="H12" s="190"/>
      <c r="I12" s="106"/>
      <c r="J12" s="105"/>
      <c r="K12" s="10"/>
    </row>
    <row r="13" spans="1:11" s="1" customFormat="1" ht="15" customHeight="1">
      <c r="A13" s="22"/>
      <c r="B13" s="18"/>
      <c r="C13" s="22" t="s">
        <v>6</v>
      </c>
      <c r="D13" s="104"/>
      <c r="E13" s="19" t="s">
        <v>129</v>
      </c>
      <c r="F13" s="104"/>
      <c r="G13" s="18" t="s">
        <v>7</v>
      </c>
      <c r="H13" s="190"/>
      <c r="I13" s="106"/>
      <c r="J13" s="105"/>
      <c r="K13" s="10"/>
    </row>
    <row r="14" spans="1:11" s="1" customFormat="1" ht="16.5" customHeight="1">
      <c r="A14" s="115"/>
      <c r="B14" s="56"/>
      <c r="C14" s="22"/>
      <c r="D14" s="20"/>
      <c r="E14" s="20"/>
      <c r="F14" s="20"/>
      <c r="G14" s="18" t="s">
        <v>8</v>
      </c>
      <c r="H14" s="190"/>
      <c r="I14" s="106"/>
      <c r="J14" s="107"/>
      <c r="K14" s="16"/>
    </row>
    <row r="15" spans="1:11" s="1" customFormat="1" ht="16.5" customHeight="1">
      <c r="A15" s="115"/>
      <c r="B15" s="56"/>
      <c r="C15" s="22"/>
      <c r="D15" s="5"/>
      <c r="E15" s="5"/>
      <c r="F15" s="5"/>
      <c r="G15" s="59"/>
      <c r="H15" s="21"/>
      <c r="I15" s="4"/>
      <c r="J15" s="6"/>
      <c r="K15" s="16"/>
    </row>
    <row r="16" spans="1:11" s="1" customFormat="1" ht="16.5" customHeight="1">
      <c r="A16" s="56"/>
      <c r="B16" s="22"/>
      <c r="C16" s="37" t="s">
        <v>9</v>
      </c>
      <c r="D16" s="38"/>
      <c r="E16" s="60"/>
      <c r="F16" s="88"/>
      <c r="G16" s="176"/>
      <c r="H16" s="197"/>
      <c r="I16" s="108"/>
      <c r="J16" s="109"/>
      <c r="K16" s="16"/>
    </row>
    <row r="17" spans="1:11" s="1" customFormat="1" ht="16.5" customHeight="1">
      <c r="A17" s="56"/>
      <c r="B17" s="22"/>
      <c r="C17" s="22" t="s">
        <v>10</v>
      </c>
      <c r="D17" s="18" t="s">
        <v>129</v>
      </c>
      <c r="E17" s="21"/>
      <c r="F17" s="61"/>
      <c r="G17" s="18"/>
      <c r="H17" s="22"/>
      <c r="I17" s="110"/>
      <c r="J17" s="111"/>
      <c r="K17" s="14"/>
    </row>
    <row r="18" spans="1:11" s="1" customFormat="1" ht="16.5" customHeight="1">
      <c r="A18" s="56"/>
      <c r="B18" s="22"/>
      <c r="C18" s="22" t="s">
        <v>11</v>
      </c>
      <c r="D18" s="100" t="s">
        <v>130</v>
      </c>
      <c r="E18" s="21" t="s">
        <v>222</v>
      </c>
      <c r="F18" s="13"/>
      <c r="G18" s="100"/>
      <c r="H18" s="21"/>
      <c r="I18" s="112"/>
      <c r="J18" s="113"/>
      <c r="K18" s="14"/>
    </row>
    <row r="19" spans="1:11" s="1" customFormat="1" ht="16.5" customHeight="1">
      <c r="A19" s="56"/>
      <c r="B19" s="22"/>
      <c r="C19" s="23"/>
      <c r="D19" s="100" t="s">
        <v>131</v>
      </c>
      <c r="E19" s="21" t="s">
        <v>224</v>
      </c>
      <c r="F19" s="13"/>
      <c r="G19" s="100"/>
      <c r="H19" s="21"/>
      <c r="I19" s="112"/>
      <c r="J19" s="113"/>
      <c r="K19" s="14"/>
    </row>
    <row r="20" spans="1:11" s="1" customFormat="1" ht="18.75" customHeight="1">
      <c r="A20" s="56"/>
      <c r="B20" s="22"/>
      <c r="C20" s="23"/>
      <c r="D20" s="100" t="s">
        <v>223</v>
      </c>
      <c r="E20" s="21" t="s">
        <v>221</v>
      </c>
      <c r="F20" s="13"/>
      <c r="G20" s="100"/>
      <c r="H20" s="21"/>
      <c r="I20" s="112"/>
      <c r="J20" s="113"/>
      <c r="K20" s="14"/>
    </row>
    <row r="21" spans="1:11" s="1" customFormat="1" ht="14.25" customHeight="1">
      <c r="A21" s="56"/>
      <c r="B21" s="56"/>
      <c r="C21" s="22" t="s">
        <v>12</v>
      </c>
      <c r="D21" s="24"/>
      <c r="E21" s="24">
        <v>25</v>
      </c>
      <c r="F21" s="24"/>
      <c r="G21" s="62"/>
      <c r="H21" s="191"/>
      <c r="I21" s="25">
        <v>21</v>
      </c>
      <c r="J21" s="15"/>
      <c r="K21" s="14"/>
    </row>
    <row r="22" spans="1:11" s="1" customFormat="1" ht="14.25" customHeight="1">
      <c r="A22" s="56"/>
      <c r="B22" s="56"/>
      <c r="C22" s="22" t="s">
        <v>13</v>
      </c>
      <c r="D22" s="24"/>
      <c r="E22" s="26">
        <v>0.5416666666666666</v>
      </c>
      <c r="F22" s="24"/>
      <c r="G22" s="62"/>
      <c r="H22" s="191"/>
      <c r="I22" s="27"/>
      <c r="J22" s="15"/>
      <c r="K22" s="14"/>
    </row>
    <row r="23" spans="1:11" s="1" customFormat="1" ht="14.25" customHeight="1">
      <c r="A23" s="56"/>
      <c r="B23" s="56"/>
      <c r="C23" s="185" t="s">
        <v>238</v>
      </c>
      <c r="D23" s="186" t="s">
        <v>229</v>
      </c>
      <c r="E23" s="187" t="s">
        <v>239</v>
      </c>
      <c r="F23" s="187" t="s">
        <v>228</v>
      </c>
      <c r="G23" s="188"/>
      <c r="H23" s="192"/>
      <c r="I23" s="28" t="s">
        <v>14</v>
      </c>
      <c r="J23" s="64" t="s">
        <v>35</v>
      </c>
      <c r="K23" s="29"/>
    </row>
    <row r="24" spans="3:10" ht="18.75">
      <c r="C24" s="7"/>
      <c r="D24" s="7"/>
      <c r="E24" s="7"/>
      <c r="F24" s="7"/>
      <c r="G24" s="87"/>
      <c r="H24" s="198"/>
      <c r="I24" s="9"/>
      <c r="J24" s="16"/>
    </row>
    <row r="25" spans="1:11" s="11" customFormat="1" ht="15" customHeight="1">
      <c r="A25" s="206" t="s">
        <v>24</v>
      </c>
      <c r="B25" s="207" t="s">
        <v>15</v>
      </c>
      <c r="C25" s="209" t="s">
        <v>16</v>
      </c>
      <c r="D25" s="210" t="s">
        <v>17</v>
      </c>
      <c r="E25" s="210" t="s">
        <v>18</v>
      </c>
      <c r="F25" s="212" t="s">
        <v>31</v>
      </c>
      <c r="G25" s="216" t="s">
        <v>20</v>
      </c>
      <c r="H25" s="218" t="s">
        <v>231</v>
      </c>
      <c r="I25" s="213" t="s">
        <v>22</v>
      </c>
      <c r="J25" s="211" t="s">
        <v>25</v>
      </c>
      <c r="K25" s="211" t="s">
        <v>26</v>
      </c>
    </row>
    <row r="26" spans="1:11" s="12" customFormat="1" ht="15" customHeight="1">
      <c r="A26" s="206"/>
      <c r="B26" s="208"/>
      <c r="C26" s="209"/>
      <c r="D26" s="210"/>
      <c r="E26" s="210"/>
      <c r="F26" s="209"/>
      <c r="G26" s="217"/>
      <c r="H26" s="219"/>
      <c r="I26" s="213"/>
      <c r="J26" s="211"/>
      <c r="K26" s="211"/>
    </row>
    <row r="27" spans="1:11" s="1" customFormat="1" ht="21" customHeight="1">
      <c r="A27" s="17"/>
      <c r="B27" s="79"/>
      <c r="C27" s="82" t="s">
        <v>27</v>
      </c>
      <c r="D27" s="82"/>
      <c r="E27" s="82"/>
      <c r="F27" s="82"/>
      <c r="G27" s="32"/>
      <c r="H27" s="199"/>
      <c r="I27" s="92"/>
      <c r="J27" s="93"/>
      <c r="K27" s="94"/>
    </row>
    <row r="28" spans="1:13" s="95" customFormat="1" ht="17.25" customHeight="1">
      <c r="A28" s="182">
        <v>1</v>
      </c>
      <c r="B28" s="136">
        <v>5</v>
      </c>
      <c r="C28" s="184" t="s">
        <v>91</v>
      </c>
      <c r="D28" s="177">
        <v>2003</v>
      </c>
      <c r="E28" s="177" t="s">
        <v>50</v>
      </c>
      <c r="F28" s="177" t="s">
        <v>92</v>
      </c>
      <c r="G28" s="46">
        <v>0.0004910879629629629</v>
      </c>
      <c r="H28" s="177" t="s">
        <v>78</v>
      </c>
      <c r="I28" s="47"/>
      <c r="J28" s="101"/>
      <c r="K28" s="39"/>
      <c r="L28" s="47"/>
      <c r="M28" s="46">
        <f>G28*1.05</f>
        <v>0.0005156423611111111</v>
      </c>
    </row>
    <row r="29" spans="1:13" s="95" customFormat="1" ht="17.25" customHeight="1">
      <c r="A29" s="182">
        <v>2</v>
      </c>
      <c r="B29" s="136">
        <v>3</v>
      </c>
      <c r="C29" s="184" t="s">
        <v>113</v>
      </c>
      <c r="D29" s="177">
        <v>2003</v>
      </c>
      <c r="E29" s="177" t="s">
        <v>78</v>
      </c>
      <c r="F29" s="177" t="s">
        <v>114</v>
      </c>
      <c r="G29" s="46">
        <v>0.0004922453703703704</v>
      </c>
      <c r="H29" s="177" t="s">
        <v>78</v>
      </c>
      <c r="I29" s="47"/>
      <c r="J29" s="101"/>
      <c r="K29" s="39"/>
      <c r="L29" s="47"/>
      <c r="M29" s="46">
        <v>0.0416666666666667</v>
      </c>
    </row>
    <row r="30" spans="1:13" s="95" customFormat="1" ht="17.25" customHeight="1">
      <c r="A30" s="182">
        <v>3</v>
      </c>
      <c r="B30" s="136">
        <v>11</v>
      </c>
      <c r="C30" s="184" t="s">
        <v>176</v>
      </c>
      <c r="D30" s="177">
        <v>2003</v>
      </c>
      <c r="E30" s="177" t="s">
        <v>54</v>
      </c>
      <c r="F30" s="177" t="s">
        <v>169</v>
      </c>
      <c r="G30" s="46">
        <v>0.0005140046296296296</v>
      </c>
      <c r="H30" s="177" t="s">
        <v>78</v>
      </c>
      <c r="I30" s="47"/>
      <c r="J30" s="101"/>
      <c r="K30" s="39"/>
      <c r="L30" s="47"/>
      <c r="M30" s="46">
        <f>G28*1.1</f>
        <v>0.0005401967592592593</v>
      </c>
    </row>
    <row r="31" spans="1:13" s="95" customFormat="1" ht="17.25" customHeight="1">
      <c r="A31" s="183">
        <v>4</v>
      </c>
      <c r="B31" s="137">
        <v>14</v>
      </c>
      <c r="C31" s="73" t="s">
        <v>145</v>
      </c>
      <c r="D31" s="39">
        <v>2003</v>
      </c>
      <c r="E31" s="39" t="s">
        <v>78</v>
      </c>
      <c r="F31" s="39" t="s">
        <v>136</v>
      </c>
      <c r="G31" s="46">
        <v>0.0005166666666666667</v>
      </c>
      <c r="H31" s="177" t="s">
        <v>47</v>
      </c>
      <c r="I31" s="47"/>
      <c r="J31" s="101"/>
      <c r="K31" s="39"/>
      <c r="L31" s="47"/>
      <c r="M31" s="46">
        <v>0.125</v>
      </c>
    </row>
    <row r="32" spans="1:13" s="95" customFormat="1" ht="17.25" customHeight="1">
      <c r="A32" s="183">
        <v>5</v>
      </c>
      <c r="B32" s="137">
        <v>7</v>
      </c>
      <c r="C32" s="73" t="s">
        <v>99</v>
      </c>
      <c r="D32" s="39">
        <v>2004</v>
      </c>
      <c r="E32" s="39" t="s">
        <v>52</v>
      </c>
      <c r="F32" s="39" t="s">
        <v>100</v>
      </c>
      <c r="G32" s="46">
        <v>0.0005267361111111111</v>
      </c>
      <c r="H32" s="177" t="s">
        <v>47</v>
      </c>
      <c r="I32" s="47"/>
      <c r="J32" s="101"/>
      <c r="K32" s="39"/>
      <c r="L32" s="47"/>
      <c r="M32" s="46">
        <v>0.166666666666667</v>
      </c>
    </row>
    <row r="33" spans="1:13" s="95" customFormat="1" ht="17.25" customHeight="1">
      <c r="A33" s="183">
        <v>6</v>
      </c>
      <c r="B33" s="137">
        <v>8</v>
      </c>
      <c r="C33" s="73" t="s">
        <v>182</v>
      </c>
      <c r="D33" s="39">
        <v>2003</v>
      </c>
      <c r="E33" s="39" t="s">
        <v>37</v>
      </c>
      <c r="F33" s="39" t="s">
        <v>181</v>
      </c>
      <c r="G33" s="46">
        <v>0.0005297453703703704</v>
      </c>
      <c r="H33" s="177" t="s">
        <v>47</v>
      </c>
      <c r="I33" s="47"/>
      <c r="J33" s="101"/>
      <c r="K33" s="39"/>
      <c r="L33" s="47"/>
      <c r="M33" s="46">
        <v>0.208333333333333</v>
      </c>
    </row>
    <row r="34" spans="1:13" s="95" customFormat="1" ht="17.25" customHeight="1">
      <c r="A34" s="183">
        <v>7</v>
      </c>
      <c r="B34" s="137">
        <v>6</v>
      </c>
      <c r="C34" s="73" t="s">
        <v>93</v>
      </c>
      <c r="D34" s="39">
        <v>2004</v>
      </c>
      <c r="E34" s="39" t="s">
        <v>78</v>
      </c>
      <c r="F34" s="39" t="s">
        <v>94</v>
      </c>
      <c r="G34" s="46">
        <v>0.0005356481481481482</v>
      </c>
      <c r="H34" s="177" t="s">
        <v>47</v>
      </c>
      <c r="I34" s="47"/>
      <c r="J34" s="101"/>
      <c r="K34" s="39"/>
      <c r="L34" s="47"/>
      <c r="M34" s="46">
        <v>0.25</v>
      </c>
    </row>
    <row r="35" spans="1:13" s="95" customFormat="1" ht="17.25" customHeight="1">
      <c r="A35" s="183">
        <v>8</v>
      </c>
      <c r="B35" s="137">
        <v>15</v>
      </c>
      <c r="C35" s="73" t="s">
        <v>101</v>
      </c>
      <c r="D35" s="39">
        <v>2003</v>
      </c>
      <c r="E35" s="39" t="s">
        <v>52</v>
      </c>
      <c r="F35" s="39" t="s">
        <v>100</v>
      </c>
      <c r="G35" s="46">
        <v>0.0005368055555555556</v>
      </c>
      <c r="H35" s="177" t="s">
        <v>47</v>
      </c>
      <c r="I35" s="47"/>
      <c r="J35" s="101"/>
      <c r="K35" s="39"/>
      <c r="L35" s="47"/>
      <c r="M35" s="46">
        <f>G28*1.2</f>
        <v>0.0005893055555555555</v>
      </c>
    </row>
    <row r="36" spans="1:13" s="95" customFormat="1" ht="17.25" customHeight="1">
      <c r="A36" s="183">
        <v>9</v>
      </c>
      <c r="B36" s="137">
        <v>13</v>
      </c>
      <c r="C36" s="73" t="s">
        <v>119</v>
      </c>
      <c r="D36" s="39">
        <v>2004</v>
      </c>
      <c r="E36" s="39" t="s">
        <v>47</v>
      </c>
      <c r="F36" s="39" t="s">
        <v>114</v>
      </c>
      <c r="G36" s="46">
        <v>0.0005417824074074074</v>
      </c>
      <c r="H36" s="177" t="s">
        <v>54</v>
      </c>
      <c r="I36" s="47"/>
      <c r="J36" s="101"/>
      <c r="K36" s="39"/>
      <c r="L36" s="47"/>
      <c r="M36" s="46">
        <v>0.333333333333333</v>
      </c>
    </row>
    <row r="37" spans="1:13" s="95" customFormat="1" ht="17.25" customHeight="1">
      <c r="A37" s="183">
        <v>10</v>
      </c>
      <c r="B37" s="137">
        <v>4</v>
      </c>
      <c r="C37" s="73" t="s">
        <v>146</v>
      </c>
      <c r="D37" s="39">
        <v>2004</v>
      </c>
      <c r="E37" s="39" t="s">
        <v>52</v>
      </c>
      <c r="F37" s="39" t="s">
        <v>136</v>
      </c>
      <c r="G37" s="46">
        <v>0.0005520833333333334</v>
      </c>
      <c r="H37" s="177" t="s">
        <v>54</v>
      </c>
      <c r="I37" s="47"/>
      <c r="J37" s="101"/>
      <c r="K37" s="39"/>
      <c r="L37" s="47"/>
      <c r="M37" s="46">
        <v>0.375</v>
      </c>
    </row>
    <row r="38" spans="1:13" s="95" customFormat="1" ht="20.25" customHeight="1">
      <c r="A38" s="183">
        <v>11</v>
      </c>
      <c r="B38" s="137">
        <v>9</v>
      </c>
      <c r="C38" s="73" t="s">
        <v>87</v>
      </c>
      <c r="D38" s="39">
        <v>2003</v>
      </c>
      <c r="E38" s="39" t="s">
        <v>47</v>
      </c>
      <c r="F38" s="39" t="s">
        <v>85</v>
      </c>
      <c r="G38" s="46">
        <v>0.000558912037037037</v>
      </c>
      <c r="H38" s="177" t="s">
        <v>54</v>
      </c>
      <c r="I38" s="47"/>
      <c r="J38" s="101"/>
      <c r="K38" s="39"/>
      <c r="L38" s="47"/>
      <c r="M38" s="46">
        <v>0.416666666666667</v>
      </c>
    </row>
    <row r="39" spans="1:13" s="95" customFormat="1" ht="17.25" customHeight="1">
      <c r="A39" s="183">
        <v>12</v>
      </c>
      <c r="B39" s="137">
        <v>28</v>
      </c>
      <c r="C39" s="139" t="s">
        <v>84</v>
      </c>
      <c r="D39" s="77">
        <v>2003</v>
      </c>
      <c r="E39" s="77" t="s">
        <v>52</v>
      </c>
      <c r="F39" s="77" t="s">
        <v>195</v>
      </c>
      <c r="G39" s="46">
        <v>0.0005681712962962963</v>
      </c>
      <c r="H39" s="177" t="s">
        <v>54</v>
      </c>
      <c r="I39" s="47"/>
      <c r="J39" s="101"/>
      <c r="K39" s="39"/>
      <c r="L39" s="47"/>
      <c r="M39" s="46">
        <v>0.458333333333333</v>
      </c>
    </row>
    <row r="40" spans="1:13" s="95" customFormat="1" ht="17.25" customHeight="1">
      <c r="A40" s="183">
        <v>13</v>
      </c>
      <c r="B40" s="137">
        <v>19</v>
      </c>
      <c r="C40" s="73" t="s">
        <v>40</v>
      </c>
      <c r="D40" s="39">
        <v>2005</v>
      </c>
      <c r="E40" s="39" t="s">
        <v>52</v>
      </c>
      <c r="F40" s="39" t="s">
        <v>206</v>
      </c>
      <c r="G40" s="46">
        <v>0.0005689814814814814</v>
      </c>
      <c r="H40" s="177" t="s">
        <v>54</v>
      </c>
      <c r="I40" s="47"/>
      <c r="J40" s="101"/>
      <c r="K40" s="39"/>
      <c r="L40" s="47"/>
      <c r="M40" s="46">
        <v>0.5</v>
      </c>
    </row>
    <row r="41" spans="1:13" s="95" customFormat="1" ht="17.25" customHeight="1">
      <c r="A41" s="183">
        <v>14</v>
      </c>
      <c r="B41" s="137">
        <v>10</v>
      </c>
      <c r="C41" s="73" t="s">
        <v>188</v>
      </c>
      <c r="D41" s="39">
        <v>2005</v>
      </c>
      <c r="E41" s="39" t="s">
        <v>37</v>
      </c>
      <c r="F41" s="39" t="s">
        <v>187</v>
      </c>
      <c r="G41" s="46">
        <v>0.0005703703703703704</v>
      </c>
      <c r="H41" s="177" t="s">
        <v>54</v>
      </c>
      <c r="I41" s="47"/>
      <c r="J41" s="101"/>
      <c r="K41" s="39"/>
      <c r="L41" s="47"/>
      <c r="M41" s="46">
        <v>0.541666666666667</v>
      </c>
    </row>
    <row r="42" spans="1:13" s="95" customFormat="1" ht="17.25" customHeight="1">
      <c r="A42" s="183">
        <v>15</v>
      </c>
      <c r="B42" s="137">
        <v>1</v>
      </c>
      <c r="C42" s="73" t="s">
        <v>175</v>
      </c>
      <c r="D42" s="39">
        <v>2003</v>
      </c>
      <c r="E42" s="39" t="s">
        <v>54</v>
      </c>
      <c r="F42" s="39" t="s">
        <v>169</v>
      </c>
      <c r="G42" s="46">
        <v>0.0005717592592592593</v>
      </c>
      <c r="H42" s="177" t="s">
        <v>54</v>
      </c>
      <c r="I42" s="47"/>
      <c r="J42" s="101"/>
      <c r="K42" s="39"/>
      <c r="L42" s="47"/>
      <c r="M42" s="46">
        <v>0.583333333333333</v>
      </c>
    </row>
    <row r="43" spans="1:13" s="95" customFormat="1" ht="17.25" customHeight="1">
      <c r="A43" s="183">
        <v>16</v>
      </c>
      <c r="B43" s="137">
        <v>16</v>
      </c>
      <c r="C43" s="73" t="s">
        <v>36</v>
      </c>
      <c r="D43" s="39">
        <v>2005</v>
      </c>
      <c r="E43" s="39" t="s">
        <v>52</v>
      </c>
      <c r="F43" s="39" t="s">
        <v>195</v>
      </c>
      <c r="G43" s="46">
        <v>0.0005818287037037038</v>
      </c>
      <c r="H43" s="177" t="s">
        <v>54</v>
      </c>
      <c r="I43" s="47"/>
      <c r="J43" s="101"/>
      <c r="K43" s="39"/>
      <c r="L43" s="47"/>
      <c r="M43" s="46">
        <v>0.625</v>
      </c>
    </row>
    <row r="44" spans="1:13" s="95" customFormat="1" ht="17.25" customHeight="1">
      <c r="A44" s="183">
        <v>17</v>
      </c>
      <c r="B44" s="137">
        <v>18</v>
      </c>
      <c r="C44" s="181" t="s">
        <v>189</v>
      </c>
      <c r="D44" s="39">
        <v>2003</v>
      </c>
      <c r="E44" s="39" t="s">
        <v>37</v>
      </c>
      <c r="F44" s="39" t="s">
        <v>187</v>
      </c>
      <c r="G44" s="46">
        <v>0.0005869212962962963</v>
      </c>
      <c r="H44" s="177" t="s">
        <v>54</v>
      </c>
      <c r="I44" s="47"/>
      <c r="J44" s="101"/>
      <c r="K44" s="39"/>
      <c r="L44" s="47"/>
      <c r="M44" s="46">
        <v>0.666666666666667</v>
      </c>
    </row>
    <row r="45" spans="1:13" s="95" customFormat="1" ht="17.25" customHeight="1">
      <c r="A45" s="183">
        <v>18</v>
      </c>
      <c r="B45" s="137">
        <v>2</v>
      </c>
      <c r="C45" s="139" t="s">
        <v>43</v>
      </c>
      <c r="D45" s="77">
        <v>2003</v>
      </c>
      <c r="E45" s="39" t="s">
        <v>52</v>
      </c>
      <c r="F45" s="39" t="s">
        <v>206</v>
      </c>
      <c r="G45" s="46">
        <v>0.0005951388888888889</v>
      </c>
      <c r="H45" s="177" t="s">
        <v>52</v>
      </c>
      <c r="I45" s="47"/>
      <c r="J45" s="101"/>
      <c r="K45" s="116"/>
      <c r="L45" s="47"/>
      <c r="M45" s="46">
        <f>G28*1.3</f>
        <v>0.0006384143518518518</v>
      </c>
    </row>
    <row r="46" spans="1:13" s="95" customFormat="1" ht="17.25" customHeight="1">
      <c r="A46" s="183">
        <v>19</v>
      </c>
      <c r="B46" s="137">
        <v>30</v>
      </c>
      <c r="C46" s="142" t="s">
        <v>151</v>
      </c>
      <c r="D46" s="69">
        <v>2005</v>
      </c>
      <c r="E46" s="69" t="s">
        <v>37</v>
      </c>
      <c r="F46" s="69" t="s">
        <v>136</v>
      </c>
      <c r="G46" s="46">
        <v>0.0006047453703703704</v>
      </c>
      <c r="H46" s="177" t="s">
        <v>52</v>
      </c>
      <c r="I46" s="47"/>
      <c r="J46" s="101"/>
      <c r="K46" s="116"/>
      <c r="L46" s="47"/>
      <c r="M46" s="46">
        <v>0.75</v>
      </c>
    </row>
    <row r="47" spans="1:13" s="95" customFormat="1" ht="17.25" customHeight="1">
      <c r="A47" s="183">
        <v>20</v>
      </c>
      <c r="B47" s="137">
        <v>32</v>
      </c>
      <c r="C47" s="73" t="s">
        <v>193</v>
      </c>
      <c r="D47" s="39">
        <v>2003</v>
      </c>
      <c r="E47" s="39" t="s">
        <v>37</v>
      </c>
      <c r="F47" s="39" t="s">
        <v>192</v>
      </c>
      <c r="G47" s="46">
        <v>0.0006149305555555556</v>
      </c>
      <c r="H47" s="177" t="s">
        <v>52</v>
      </c>
      <c r="I47" s="47"/>
      <c r="J47" s="101"/>
      <c r="K47" s="116"/>
      <c r="L47" s="47"/>
      <c r="M47" s="46">
        <v>0.791666666666667</v>
      </c>
    </row>
    <row r="48" spans="1:13" s="95" customFormat="1" ht="17.25" customHeight="1">
      <c r="A48" s="183">
        <v>21</v>
      </c>
      <c r="B48" s="137">
        <v>12</v>
      </c>
      <c r="C48" s="73" t="s">
        <v>124</v>
      </c>
      <c r="D48" s="39">
        <v>2003</v>
      </c>
      <c r="E48" s="39" t="s">
        <v>37</v>
      </c>
      <c r="F48" s="39" t="s">
        <v>199</v>
      </c>
      <c r="G48" s="46">
        <v>0.0006163194444444444</v>
      </c>
      <c r="H48" s="177" t="s">
        <v>52</v>
      </c>
      <c r="I48" s="47"/>
      <c r="J48" s="101"/>
      <c r="K48" s="116"/>
      <c r="L48" s="47"/>
      <c r="M48" s="46">
        <v>0.833333333333333</v>
      </c>
    </row>
    <row r="49" spans="1:13" s="95" customFormat="1" ht="17.25" customHeight="1">
      <c r="A49" s="183">
        <v>22</v>
      </c>
      <c r="B49" s="137">
        <v>26</v>
      </c>
      <c r="C49" s="73" t="s">
        <v>44</v>
      </c>
      <c r="D49" s="39">
        <v>2003</v>
      </c>
      <c r="E49" s="39" t="s">
        <v>37</v>
      </c>
      <c r="F49" s="39" t="s">
        <v>206</v>
      </c>
      <c r="G49" s="46">
        <v>0.0006173611111111112</v>
      </c>
      <c r="H49" s="177" t="s">
        <v>52</v>
      </c>
      <c r="I49" s="47"/>
      <c r="J49" s="101"/>
      <c r="K49" s="116"/>
      <c r="L49" s="47"/>
      <c r="M49" s="46">
        <v>0.875</v>
      </c>
    </row>
    <row r="50" spans="1:13" s="95" customFormat="1" ht="17.25" customHeight="1">
      <c r="A50" s="183">
        <v>23</v>
      </c>
      <c r="B50" s="137">
        <v>36</v>
      </c>
      <c r="C50" s="73" t="s">
        <v>210</v>
      </c>
      <c r="D50" s="39">
        <v>2005</v>
      </c>
      <c r="E50" s="39" t="s">
        <v>37</v>
      </c>
      <c r="F50" s="39" t="s">
        <v>85</v>
      </c>
      <c r="G50" s="46">
        <v>0.0006447916666666667</v>
      </c>
      <c r="H50" s="193" t="s">
        <v>37</v>
      </c>
      <c r="I50" s="96"/>
      <c r="J50" s="102"/>
      <c r="L50" s="47"/>
      <c r="M50" s="46">
        <v>0.916666666666667</v>
      </c>
    </row>
    <row r="51" spans="1:13" s="95" customFormat="1" ht="17.25" customHeight="1">
      <c r="A51" s="183">
        <v>24</v>
      </c>
      <c r="B51" s="137">
        <v>34</v>
      </c>
      <c r="C51" s="73" t="s">
        <v>39</v>
      </c>
      <c r="D51" s="39">
        <v>2005</v>
      </c>
      <c r="E51" s="39" t="s">
        <v>37</v>
      </c>
      <c r="F51" s="39" t="s">
        <v>206</v>
      </c>
      <c r="G51" s="46">
        <v>0.0006535879629629629</v>
      </c>
      <c r="H51" s="193" t="s">
        <v>37</v>
      </c>
      <c r="I51" s="47"/>
      <c r="J51" s="101"/>
      <c r="K51" s="39"/>
      <c r="L51" s="47"/>
      <c r="M51" s="46">
        <v>0.958333333333333</v>
      </c>
    </row>
    <row r="52" spans="1:13" s="95" customFormat="1" ht="17.25" customHeight="1">
      <c r="A52" s="183">
        <v>25</v>
      </c>
      <c r="B52" s="137">
        <v>33</v>
      </c>
      <c r="C52" s="73" t="s">
        <v>202</v>
      </c>
      <c r="D52" s="39">
        <v>2005</v>
      </c>
      <c r="E52" s="39" t="s">
        <v>37</v>
      </c>
      <c r="F52" s="39" t="s">
        <v>199</v>
      </c>
      <c r="G52" s="46">
        <v>0.0006850694444444444</v>
      </c>
      <c r="H52" s="193" t="s">
        <v>37</v>
      </c>
      <c r="I52" s="47"/>
      <c r="J52" s="101"/>
      <c r="K52" s="39"/>
      <c r="L52" s="47"/>
      <c r="M52" s="46">
        <v>1</v>
      </c>
    </row>
    <row r="53" spans="1:13" s="95" customFormat="1" ht="17.25" customHeight="1">
      <c r="A53" s="183">
        <v>26</v>
      </c>
      <c r="B53" s="137">
        <v>35</v>
      </c>
      <c r="C53" s="89" t="s">
        <v>45</v>
      </c>
      <c r="D53" s="71">
        <v>2004</v>
      </c>
      <c r="E53" s="71" t="s">
        <v>37</v>
      </c>
      <c r="F53" s="71" t="s">
        <v>206</v>
      </c>
      <c r="G53" s="46">
        <v>0.0007131944444444444</v>
      </c>
      <c r="H53" s="193" t="s">
        <v>37</v>
      </c>
      <c r="I53" s="47"/>
      <c r="J53" s="101"/>
      <c r="K53" s="39"/>
      <c r="L53" s="47"/>
      <c r="M53" s="46">
        <v>1.04166666666667</v>
      </c>
    </row>
    <row r="54" spans="1:13" s="95" customFormat="1" ht="17.25" customHeight="1">
      <c r="A54" s="183"/>
      <c r="B54" s="83" t="s">
        <v>28</v>
      </c>
      <c r="C54" s="50"/>
      <c r="D54" s="50"/>
      <c r="E54" s="50"/>
      <c r="F54" s="50"/>
      <c r="G54" s="50"/>
      <c r="H54" s="180"/>
      <c r="I54" s="47"/>
      <c r="J54" s="101"/>
      <c r="K54" s="77"/>
      <c r="L54" s="47"/>
      <c r="M54" s="46">
        <v>1.08333333333333</v>
      </c>
    </row>
    <row r="55" spans="1:13" s="95" customFormat="1" ht="17.25" customHeight="1">
      <c r="A55" s="183">
        <v>1</v>
      </c>
      <c r="B55" s="141">
        <v>60</v>
      </c>
      <c r="C55" s="184" t="s">
        <v>103</v>
      </c>
      <c r="D55" s="177">
        <v>2002</v>
      </c>
      <c r="E55" s="177" t="s">
        <v>50</v>
      </c>
      <c r="F55" s="177" t="s">
        <v>100</v>
      </c>
      <c r="G55" s="46">
        <v>0.00047372685185185186</v>
      </c>
      <c r="H55" s="177" t="s">
        <v>50</v>
      </c>
      <c r="I55" s="47"/>
      <c r="J55" s="101"/>
      <c r="K55" s="39"/>
      <c r="L55" s="47"/>
      <c r="M55" s="46">
        <f>G55*1.1</f>
        <v>0.000521099537037037</v>
      </c>
    </row>
    <row r="56" spans="1:13" s="95" customFormat="1" ht="17.25" customHeight="1">
      <c r="A56" s="183">
        <v>2</v>
      </c>
      <c r="B56" s="141">
        <v>44</v>
      </c>
      <c r="C56" s="184" t="s">
        <v>137</v>
      </c>
      <c r="D56" s="177">
        <v>2002</v>
      </c>
      <c r="E56" s="177" t="s">
        <v>50</v>
      </c>
      <c r="F56" s="177" t="s">
        <v>136</v>
      </c>
      <c r="G56" s="46">
        <v>0.00047777777777777787</v>
      </c>
      <c r="H56" s="177" t="s">
        <v>50</v>
      </c>
      <c r="I56" s="47"/>
      <c r="J56" s="101"/>
      <c r="K56" s="77"/>
      <c r="L56" s="47"/>
      <c r="M56" s="46">
        <v>1.16666666666667</v>
      </c>
    </row>
    <row r="57" spans="1:13" s="95" customFormat="1" ht="17.25" customHeight="1">
      <c r="A57" s="183">
        <v>3</v>
      </c>
      <c r="B57" s="141">
        <v>42</v>
      </c>
      <c r="C57" s="184" t="s">
        <v>95</v>
      </c>
      <c r="D57" s="177">
        <v>2001</v>
      </c>
      <c r="E57" s="177" t="s">
        <v>50</v>
      </c>
      <c r="F57" s="177" t="s">
        <v>94</v>
      </c>
      <c r="G57" s="46">
        <v>0.00048020833333333336</v>
      </c>
      <c r="H57" s="177" t="s">
        <v>50</v>
      </c>
      <c r="I57" s="47"/>
      <c r="J57" s="101"/>
      <c r="K57" s="77"/>
      <c r="L57" s="47"/>
      <c r="M57" s="46">
        <v>1.20833333333333</v>
      </c>
    </row>
    <row r="58" spans="1:13" s="95" customFormat="1" ht="17.25" customHeight="1">
      <c r="A58" s="183">
        <v>4</v>
      </c>
      <c r="B58" s="137">
        <v>43</v>
      </c>
      <c r="C58" s="73" t="s">
        <v>104</v>
      </c>
      <c r="D58" s="39">
        <v>2002</v>
      </c>
      <c r="E58" s="39" t="s">
        <v>50</v>
      </c>
      <c r="F58" s="39" t="s">
        <v>100</v>
      </c>
      <c r="G58" s="46">
        <v>0.00048032407407407404</v>
      </c>
      <c r="H58" s="177" t="s">
        <v>50</v>
      </c>
      <c r="I58" s="47"/>
      <c r="J58" s="101"/>
      <c r="K58" s="77"/>
      <c r="L58" s="47"/>
      <c r="M58" s="46">
        <v>1.25</v>
      </c>
    </row>
    <row r="59" spans="1:13" s="95" customFormat="1" ht="17.25" customHeight="1">
      <c r="A59" s="183">
        <v>5</v>
      </c>
      <c r="B59" s="137">
        <v>40</v>
      </c>
      <c r="C59" s="73" t="s">
        <v>53</v>
      </c>
      <c r="D59" s="39">
        <v>2001</v>
      </c>
      <c r="E59" s="39" t="s">
        <v>50</v>
      </c>
      <c r="F59" s="39" t="s">
        <v>194</v>
      </c>
      <c r="G59" s="46">
        <v>0.0004842592592592593</v>
      </c>
      <c r="H59" s="177" t="s">
        <v>50</v>
      </c>
      <c r="I59" s="47"/>
      <c r="J59" s="101"/>
      <c r="K59" s="116"/>
      <c r="L59" s="47"/>
      <c r="M59" s="46">
        <v>1.29166666666667</v>
      </c>
    </row>
    <row r="60" spans="1:13" s="95" customFormat="1" ht="17.25" customHeight="1">
      <c r="A60" s="183">
        <v>6</v>
      </c>
      <c r="B60" s="140">
        <v>52</v>
      </c>
      <c r="C60" s="73" t="s">
        <v>201</v>
      </c>
      <c r="D60" s="39">
        <v>2002</v>
      </c>
      <c r="E60" s="39"/>
      <c r="F60" s="39" t="s">
        <v>85</v>
      </c>
      <c r="G60" s="46">
        <v>0.0004856481481481482</v>
      </c>
      <c r="H60" s="177" t="s">
        <v>50</v>
      </c>
      <c r="I60" s="47"/>
      <c r="J60" s="101"/>
      <c r="K60" s="116"/>
      <c r="L60" s="47"/>
      <c r="M60" s="46">
        <v>1.33333333333333</v>
      </c>
    </row>
    <row r="61" spans="1:13" s="95" customFormat="1" ht="17.25" customHeight="1">
      <c r="A61" s="183">
        <v>7</v>
      </c>
      <c r="B61" s="138">
        <v>55</v>
      </c>
      <c r="C61" s="73" t="s">
        <v>144</v>
      </c>
      <c r="D61" s="39">
        <v>2002</v>
      </c>
      <c r="E61" s="39" t="s">
        <v>50</v>
      </c>
      <c r="F61" s="39" t="s">
        <v>136</v>
      </c>
      <c r="G61" s="46">
        <v>0.0004900462962962964</v>
      </c>
      <c r="H61" s="177" t="s">
        <v>50</v>
      </c>
      <c r="I61" s="97"/>
      <c r="J61" s="101"/>
      <c r="L61" s="47"/>
      <c r="M61" s="46">
        <v>1.375</v>
      </c>
    </row>
    <row r="62" spans="1:13" s="95" customFormat="1" ht="17.25" customHeight="1">
      <c r="A62" s="183">
        <v>8</v>
      </c>
      <c r="B62" s="137">
        <v>38</v>
      </c>
      <c r="C62" s="73" t="s">
        <v>135</v>
      </c>
      <c r="D62" s="39">
        <v>2001</v>
      </c>
      <c r="E62" s="39" t="s">
        <v>50</v>
      </c>
      <c r="F62" s="39" t="s">
        <v>136</v>
      </c>
      <c r="G62" s="46">
        <v>0.000494675925925926</v>
      </c>
      <c r="H62" s="177" t="s">
        <v>50</v>
      </c>
      <c r="I62" s="47"/>
      <c r="J62" s="101"/>
      <c r="K62" s="39"/>
      <c r="L62" s="47"/>
      <c r="M62" s="46">
        <v>1.41666666666667</v>
      </c>
    </row>
    <row r="63" spans="1:13" s="95" customFormat="1" ht="17.25" customHeight="1">
      <c r="A63" s="183">
        <v>9</v>
      </c>
      <c r="B63" s="138">
        <v>45</v>
      </c>
      <c r="C63" s="139" t="s">
        <v>49</v>
      </c>
      <c r="D63" s="77">
        <v>2001</v>
      </c>
      <c r="E63" s="39" t="s">
        <v>50</v>
      </c>
      <c r="F63" s="39" t="s">
        <v>199</v>
      </c>
      <c r="G63" s="46">
        <v>0.0004957175925925926</v>
      </c>
      <c r="H63" s="177" t="s">
        <v>50</v>
      </c>
      <c r="I63" s="47"/>
      <c r="J63" s="101"/>
      <c r="K63" s="39"/>
      <c r="L63" s="47"/>
      <c r="M63" s="46">
        <v>1.45833333333333</v>
      </c>
    </row>
    <row r="64" spans="1:13" s="95" customFormat="1" ht="17.25" customHeight="1">
      <c r="A64" s="183">
        <v>10</v>
      </c>
      <c r="B64" s="137">
        <v>59</v>
      </c>
      <c r="C64" s="73" t="s">
        <v>220</v>
      </c>
      <c r="D64" s="39">
        <v>2002</v>
      </c>
      <c r="E64" s="39" t="s">
        <v>50</v>
      </c>
      <c r="F64" s="39" t="s">
        <v>194</v>
      </c>
      <c r="G64" s="46">
        <v>0.0004983796296296296</v>
      </c>
      <c r="H64" s="177" t="s">
        <v>50</v>
      </c>
      <c r="I64" s="47"/>
      <c r="J64" s="101"/>
      <c r="K64" s="39"/>
      <c r="L64" s="47"/>
      <c r="M64" s="46">
        <v>1.5</v>
      </c>
    </row>
    <row r="65" spans="1:13" s="95" customFormat="1" ht="17.25" customHeight="1">
      <c r="A65" s="183">
        <v>11</v>
      </c>
      <c r="B65" s="138">
        <v>49</v>
      </c>
      <c r="C65" s="73" t="s">
        <v>102</v>
      </c>
      <c r="D65" s="39">
        <v>2001</v>
      </c>
      <c r="E65" s="39" t="s">
        <v>54</v>
      </c>
      <c r="F65" s="39" t="s">
        <v>100</v>
      </c>
      <c r="G65" s="46">
        <v>0.0005001157407407408</v>
      </c>
      <c r="H65" s="177" t="s">
        <v>50</v>
      </c>
      <c r="I65" s="47"/>
      <c r="J65" s="101"/>
      <c r="K65" s="39"/>
      <c r="L65" s="47"/>
      <c r="M65" s="46">
        <v>1.54166666666667</v>
      </c>
    </row>
    <row r="66" spans="1:13" s="95" customFormat="1" ht="17.25" customHeight="1">
      <c r="A66" s="183">
        <v>12</v>
      </c>
      <c r="B66" s="137">
        <v>48</v>
      </c>
      <c r="C66" s="73" t="s">
        <v>138</v>
      </c>
      <c r="D66" s="39">
        <v>2002</v>
      </c>
      <c r="E66" s="39" t="s">
        <v>78</v>
      </c>
      <c r="F66" s="39" t="s">
        <v>136</v>
      </c>
      <c r="G66" s="46">
        <v>0.000503125</v>
      </c>
      <c r="H66" s="177" t="s">
        <v>50</v>
      </c>
      <c r="I66" s="47"/>
      <c r="J66" s="101"/>
      <c r="K66" s="39"/>
      <c r="L66" s="47"/>
      <c r="M66" s="46">
        <v>1.58333333333333</v>
      </c>
    </row>
    <row r="67" spans="1:13" s="95" customFormat="1" ht="17.25" customHeight="1">
      <c r="A67" s="183">
        <v>13</v>
      </c>
      <c r="B67" s="138">
        <v>53</v>
      </c>
      <c r="C67" s="139" t="s">
        <v>46</v>
      </c>
      <c r="D67" s="77">
        <v>2002</v>
      </c>
      <c r="E67" s="77" t="s">
        <v>78</v>
      </c>
      <c r="F67" s="39" t="s">
        <v>199</v>
      </c>
      <c r="G67" s="46">
        <v>0.0005112268518518519</v>
      </c>
      <c r="H67" s="177" t="s">
        <v>50</v>
      </c>
      <c r="I67" s="47"/>
      <c r="J67" s="101"/>
      <c r="K67" s="39"/>
      <c r="L67" s="47"/>
      <c r="M67" s="46">
        <v>1.625</v>
      </c>
    </row>
    <row r="68" spans="1:13" s="95" customFormat="1" ht="17.25" customHeight="1">
      <c r="A68" s="183">
        <v>14</v>
      </c>
      <c r="B68" s="137">
        <v>39</v>
      </c>
      <c r="C68" s="73" t="s">
        <v>177</v>
      </c>
      <c r="D68" s="39">
        <v>2002</v>
      </c>
      <c r="E68" s="39" t="s">
        <v>50</v>
      </c>
      <c r="F68" s="39" t="s">
        <v>169</v>
      </c>
      <c r="G68" s="46">
        <v>0.0005151620370370371</v>
      </c>
      <c r="H68" s="177" t="s">
        <v>50</v>
      </c>
      <c r="I68" s="47"/>
      <c r="J68" s="101"/>
      <c r="K68" s="39"/>
      <c r="L68" s="47"/>
      <c r="M68" s="46">
        <v>1.66666666666667</v>
      </c>
    </row>
    <row r="69" spans="1:13" s="95" customFormat="1" ht="17.25" customHeight="1">
      <c r="A69" s="183">
        <v>15</v>
      </c>
      <c r="B69" s="138">
        <v>65</v>
      </c>
      <c r="C69" s="73" t="s">
        <v>55</v>
      </c>
      <c r="D69" s="39">
        <v>2002</v>
      </c>
      <c r="E69" s="39" t="s">
        <v>54</v>
      </c>
      <c r="F69" s="39" t="s">
        <v>194</v>
      </c>
      <c r="G69" s="46">
        <v>0.0005295138888888888</v>
      </c>
      <c r="H69" s="178" t="s">
        <v>78</v>
      </c>
      <c r="I69" s="47"/>
      <c r="J69" s="101"/>
      <c r="K69" s="39"/>
      <c r="L69" s="47"/>
      <c r="M69" s="46">
        <f>G55*1.15</f>
        <v>0.0005447858796296295</v>
      </c>
    </row>
    <row r="70" spans="1:13" s="95" customFormat="1" ht="17.25" customHeight="1">
      <c r="A70" s="183">
        <v>16</v>
      </c>
      <c r="B70" s="137">
        <v>57</v>
      </c>
      <c r="C70" s="73" t="s">
        <v>58</v>
      </c>
      <c r="D70" s="39">
        <v>2002</v>
      </c>
      <c r="E70" s="77" t="s">
        <v>78</v>
      </c>
      <c r="F70" s="39" t="s">
        <v>194</v>
      </c>
      <c r="G70" s="46">
        <v>0.0005347222222222222</v>
      </c>
      <c r="H70" s="178" t="s">
        <v>78</v>
      </c>
      <c r="I70" s="47"/>
      <c r="J70" s="101"/>
      <c r="K70" s="39"/>
      <c r="L70" s="47"/>
      <c r="M70" s="46">
        <v>1.75</v>
      </c>
    </row>
    <row r="71" spans="1:13" s="95" customFormat="1" ht="17.25" customHeight="1">
      <c r="A71" s="183">
        <v>17</v>
      </c>
      <c r="B71" s="138">
        <v>61</v>
      </c>
      <c r="C71" s="139" t="s">
        <v>48</v>
      </c>
      <c r="D71" s="77">
        <v>2001</v>
      </c>
      <c r="E71" s="77" t="s">
        <v>47</v>
      </c>
      <c r="F71" s="39" t="s">
        <v>199</v>
      </c>
      <c r="G71" s="46">
        <v>0.0005377314814814815</v>
      </c>
      <c r="H71" s="178" t="s">
        <v>78</v>
      </c>
      <c r="I71" s="47"/>
      <c r="J71" s="101"/>
      <c r="K71" s="39"/>
      <c r="L71" s="47"/>
      <c r="M71" s="46">
        <v>1.79166666666667</v>
      </c>
    </row>
    <row r="72" spans="1:13" s="95" customFormat="1" ht="17.25" customHeight="1">
      <c r="A72" s="183">
        <v>18</v>
      </c>
      <c r="B72" s="137">
        <v>62</v>
      </c>
      <c r="C72" s="73" t="s">
        <v>219</v>
      </c>
      <c r="D72" s="39">
        <v>2002</v>
      </c>
      <c r="E72" s="39" t="s">
        <v>54</v>
      </c>
      <c r="F72" s="39" t="s">
        <v>136</v>
      </c>
      <c r="G72" s="46">
        <v>0.0005466435185185185</v>
      </c>
      <c r="H72" s="178" t="s">
        <v>47</v>
      </c>
      <c r="I72" s="47"/>
      <c r="J72" s="101"/>
      <c r="K72" s="39"/>
      <c r="L72" s="47"/>
      <c r="M72" s="46">
        <f>G55*1.2</f>
        <v>0.0005684722222222222</v>
      </c>
    </row>
    <row r="73" spans="1:13" s="95" customFormat="1" ht="17.25" customHeight="1">
      <c r="A73" s="183">
        <v>19</v>
      </c>
      <c r="B73" s="137">
        <v>50</v>
      </c>
      <c r="C73" s="73" t="s">
        <v>51</v>
      </c>
      <c r="D73" s="39">
        <v>2001</v>
      </c>
      <c r="E73" s="39" t="s">
        <v>52</v>
      </c>
      <c r="F73" s="66" t="s">
        <v>206</v>
      </c>
      <c r="G73" s="46">
        <v>0.0005519675925925925</v>
      </c>
      <c r="H73" s="178" t="s">
        <v>47</v>
      </c>
      <c r="I73" s="47"/>
      <c r="J73" s="101"/>
      <c r="K73" s="39"/>
      <c r="L73" s="47"/>
      <c r="M73" s="46">
        <v>1.875</v>
      </c>
    </row>
    <row r="74" spans="1:13" s="95" customFormat="1" ht="17.25" customHeight="1">
      <c r="A74" s="183">
        <v>20</v>
      </c>
      <c r="B74" s="137">
        <v>66</v>
      </c>
      <c r="C74" s="73" t="s">
        <v>142</v>
      </c>
      <c r="D74" s="39">
        <v>2002</v>
      </c>
      <c r="E74" s="39" t="s">
        <v>47</v>
      </c>
      <c r="F74" s="39" t="s">
        <v>136</v>
      </c>
      <c r="G74" s="46">
        <v>0.0005549768518518519</v>
      </c>
      <c r="H74" s="178" t="s">
        <v>47</v>
      </c>
      <c r="I74" s="47"/>
      <c r="J74" s="101"/>
      <c r="K74" s="39"/>
      <c r="L74" s="47"/>
      <c r="M74" s="46">
        <v>1.91666666666667</v>
      </c>
    </row>
    <row r="75" spans="1:13" s="95" customFormat="1" ht="17.25" customHeight="1">
      <c r="A75" s="183">
        <v>21</v>
      </c>
      <c r="B75" s="138">
        <v>51</v>
      </c>
      <c r="C75" s="73" t="s">
        <v>139</v>
      </c>
      <c r="D75" s="39">
        <v>2002</v>
      </c>
      <c r="E75" s="39" t="s">
        <v>47</v>
      </c>
      <c r="F75" s="39" t="s">
        <v>136</v>
      </c>
      <c r="G75" s="46">
        <v>0.0005564814814814815</v>
      </c>
      <c r="H75" s="178" t="s">
        <v>47</v>
      </c>
      <c r="I75" s="47"/>
      <c r="J75" s="101"/>
      <c r="K75" s="39"/>
      <c r="L75" s="47"/>
      <c r="M75" s="46">
        <v>1.95833333333333</v>
      </c>
    </row>
    <row r="76" spans="1:13" s="95" customFormat="1" ht="17.25" customHeight="1">
      <c r="A76" s="183">
        <v>22</v>
      </c>
      <c r="B76" s="138">
        <v>54</v>
      </c>
      <c r="C76" s="73" t="s">
        <v>117</v>
      </c>
      <c r="D76" s="39">
        <v>2002</v>
      </c>
      <c r="E76" s="39" t="s">
        <v>52</v>
      </c>
      <c r="F76" s="39" t="s">
        <v>114</v>
      </c>
      <c r="G76" s="46">
        <v>0.0005712962962962963</v>
      </c>
      <c r="H76" s="177" t="s">
        <v>54</v>
      </c>
      <c r="I76" s="47"/>
      <c r="J76" s="101"/>
      <c r="K76" s="39"/>
      <c r="L76" s="47"/>
      <c r="M76" s="46">
        <f>G55*1.25</f>
        <v>0.0005921585648148148</v>
      </c>
    </row>
    <row r="77" spans="1:13" s="95" customFormat="1" ht="17.25" customHeight="1">
      <c r="A77" s="183">
        <v>23</v>
      </c>
      <c r="B77" s="138">
        <v>68</v>
      </c>
      <c r="C77" s="73" t="s">
        <v>141</v>
      </c>
      <c r="D77" s="66">
        <v>2002</v>
      </c>
      <c r="E77" s="39" t="s">
        <v>54</v>
      </c>
      <c r="F77" s="39" t="s">
        <v>136</v>
      </c>
      <c r="G77" s="46">
        <v>0.000577199074074074</v>
      </c>
      <c r="H77" s="177" t="s">
        <v>54</v>
      </c>
      <c r="I77" s="47"/>
      <c r="J77" s="101"/>
      <c r="K77" s="39"/>
      <c r="L77" s="47"/>
      <c r="M77" s="46">
        <v>2.04166666666667</v>
      </c>
    </row>
    <row r="78" spans="1:13" s="95" customFormat="1" ht="17.25" customHeight="1">
      <c r="A78" s="183">
        <v>24</v>
      </c>
      <c r="B78" s="138">
        <v>56</v>
      </c>
      <c r="C78" s="139" t="s">
        <v>56</v>
      </c>
      <c r="D78" s="103">
        <v>2002</v>
      </c>
      <c r="E78" s="77" t="s">
        <v>52</v>
      </c>
      <c r="F78" s="39" t="s">
        <v>206</v>
      </c>
      <c r="G78" s="46">
        <v>0.0006055555555555556</v>
      </c>
      <c r="H78" s="178" t="s">
        <v>52</v>
      </c>
      <c r="I78" s="47"/>
      <c r="J78" s="101"/>
      <c r="K78" s="39"/>
      <c r="L78" s="47"/>
      <c r="M78" s="46">
        <f>G55*1.38</f>
        <v>0.0006537430555555555</v>
      </c>
    </row>
    <row r="79" spans="1:13" s="95" customFormat="1" ht="17.25" customHeight="1">
      <c r="A79" s="183">
        <v>25</v>
      </c>
      <c r="B79" s="137">
        <v>63</v>
      </c>
      <c r="C79" s="73" t="s">
        <v>134</v>
      </c>
      <c r="D79" s="66">
        <v>2001</v>
      </c>
      <c r="E79" s="39"/>
      <c r="F79" s="39" t="s">
        <v>114</v>
      </c>
      <c r="G79" s="46">
        <v>0.0006587962962962963</v>
      </c>
      <c r="H79" s="77" t="s">
        <v>37</v>
      </c>
      <c r="I79" s="47"/>
      <c r="J79" s="101"/>
      <c r="K79" s="39"/>
      <c r="L79" s="47"/>
      <c r="M79" s="46">
        <v>2.125</v>
      </c>
    </row>
    <row r="80" spans="1:13" s="95" customFormat="1" ht="17.25" customHeight="1">
      <c r="A80" s="183">
        <v>26</v>
      </c>
      <c r="B80" s="138">
        <v>41</v>
      </c>
      <c r="C80" s="73" t="s">
        <v>116</v>
      </c>
      <c r="D80" s="39">
        <v>2002</v>
      </c>
      <c r="E80" s="39" t="s">
        <v>50</v>
      </c>
      <c r="F80" s="39" t="s">
        <v>114</v>
      </c>
      <c r="G80" s="46">
        <v>0.0007344907407407409</v>
      </c>
      <c r="H80" s="180" t="s">
        <v>37</v>
      </c>
      <c r="I80" s="47"/>
      <c r="J80" s="101"/>
      <c r="K80" s="39"/>
      <c r="L80" s="47"/>
      <c r="M80" s="46">
        <v>2.16666666666667</v>
      </c>
    </row>
    <row r="81" spans="1:13" s="95" customFormat="1" ht="17.25" customHeight="1">
      <c r="A81" s="183"/>
      <c r="B81" s="83" t="s">
        <v>29</v>
      </c>
      <c r="C81" s="52"/>
      <c r="D81" s="52"/>
      <c r="E81" s="52"/>
      <c r="F81" s="52"/>
      <c r="G81" s="52"/>
      <c r="H81" s="200"/>
      <c r="I81" s="96"/>
      <c r="J81" s="117"/>
      <c r="L81" s="47"/>
      <c r="M81" s="46">
        <v>2.20833333333333</v>
      </c>
    </row>
    <row r="82" spans="1:13" s="95" customFormat="1" ht="17.25" customHeight="1">
      <c r="A82" s="183">
        <v>1</v>
      </c>
      <c r="B82" s="136">
        <v>80</v>
      </c>
      <c r="C82" s="184" t="s">
        <v>211</v>
      </c>
      <c r="D82" s="177">
        <v>2003</v>
      </c>
      <c r="E82" s="177" t="s">
        <v>47</v>
      </c>
      <c r="F82" s="177" t="s">
        <v>100</v>
      </c>
      <c r="G82" s="46">
        <v>0.00048622685185185184</v>
      </c>
      <c r="H82" s="177" t="s">
        <v>78</v>
      </c>
      <c r="I82" s="47"/>
      <c r="J82" s="101"/>
      <c r="K82" s="39"/>
      <c r="L82" s="47"/>
      <c r="M82" s="46">
        <f>G82*1.05</f>
        <v>0.0005105381944444444</v>
      </c>
    </row>
    <row r="83" spans="1:13" s="95" customFormat="1" ht="17.25" customHeight="1">
      <c r="A83" s="183">
        <v>2</v>
      </c>
      <c r="B83" s="136">
        <v>91</v>
      </c>
      <c r="C83" s="184" t="s">
        <v>106</v>
      </c>
      <c r="D83" s="177">
        <v>2004</v>
      </c>
      <c r="E83" s="177" t="s">
        <v>47</v>
      </c>
      <c r="F83" s="177" t="s">
        <v>100</v>
      </c>
      <c r="G83" s="46">
        <v>0.0004877314814814815</v>
      </c>
      <c r="H83" s="177" t="s">
        <v>78</v>
      </c>
      <c r="I83" s="47"/>
      <c r="J83" s="101"/>
      <c r="K83" s="39"/>
      <c r="L83" s="47"/>
      <c r="M83" s="46">
        <v>2.29166666666667</v>
      </c>
    </row>
    <row r="84" spans="1:13" s="95" customFormat="1" ht="17.25" customHeight="1">
      <c r="A84" s="183">
        <v>3</v>
      </c>
      <c r="B84" s="136">
        <v>77</v>
      </c>
      <c r="C84" s="184" t="s">
        <v>168</v>
      </c>
      <c r="D84" s="177">
        <v>2003</v>
      </c>
      <c r="E84" s="177" t="s">
        <v>50</v>
      </c>
      <c r="F84" s="177" t="s">
        <v>169</v>
      </c>
      <c r="G84" s="46">
        <v>0.000496875</v>
      </c>
      <c r="H84" s="177" t="s">
        <v>78</v>
      </c>
      <c r="I84" s="47"/>
      <c r="J84" s="101"/>
      <c r="K84" s="39"/>
      <c r="L84" s="47"/>
      <c r="M84" s="46">
        <v>2.33333333333333</v>
      </c>
    </row>
    <row r="85" spans="1:13" s="95" customFormat="1" ht="17.25" customHeight="1">
      <c r="A85" s="183">
        <v>4</v>
      </c>
      <c r="B85" s="137">
        <v>82</v>
      </c>
      <c r="C85" s="73" t="s">
        <v>170</v>
      </c>
      <c r="D85" s="39">
        <v>2003</v>
      </c>
      <c r="E85" s="39" t="s">
        <v>47</v>
      </c>
      <c r="F85" s="66" t="s">
        <v>169</v>
      </c>
      <c r="G85" s="46">
        <v>0.0004974537037037036</v>
      </c>
      <c r="H85" s="177" t="s">
        <v>78</v>
      </c>
      <c r="I85" s="47"/>
      <c r="J85" s="101"/>
      <c r="K85" s="39"/>
      <c r="L85" s="47"/>
      <c r="M85" s="46">
        <v>2.375</v>
      </c>
    </row>
    <row r="86" spans="1:13" s="95" customFormat="1" ht="17.25" customHeight="1">
      <c r="A86" s="183">
        <v>5</v>
      </c>
      <c r="B86" s="137">
        <v>72</v>
      </c>
      <c r="C86" s="73" t="s">
        <v>159</v>
      </c>
      <c r="D86" s="39">
        <v>2003</v>
      </c>
      <c r="E86" s="39" t="s">
        <v>50</v>
      </c>
      <c r="F86" s="39" t="s">
        <v>136</v>
      </c>
      <c r="G86" s="46">
        <v>0.0005028935185185185</v>
      </c>
      <c r="H86" s="177" t="s">
        <v>78</v>
      </c>
      <c r="I86" s="47"/>
      <c r="J86" s="101"/>
      <c r="K86" s="39"/>
      <c r="L86" s="47"/>
      <c r="M86" s="46">
        <v>2.41666666666667</v>
      </c>
    </row>
    <row r="87" spans="1:13" s="95" customFormat="1" ht="17.25" customHeight="1">
      <c r="A87" s="183">
        <v>6</v>
      </c>
      <c r="B87" s="137">
        <v>84</v>
      </c>
      <c r="C87" s="73" t="s">
        <v>165</v>
      </c>
      <c r="D87" s="39">
        <v>2003</v>
      </c>
      <c r="E87" s="39" t="s">
        <v>54</v>
      </c>
      <c r="F87" s="39" t="s">
        <v>136</v>
      </c>
      <c r="G87" s="46">
        <v>0.0005046296296296296</v>
      </c>
      <c r="H87" s="177" t="s">
        <v>78</v>
      </c>
      <c r="I87" s="47"/>
      <c r="J87" s="101"/>
      <c r="K87" s="39"/>
      <c r="L87" s="47"/>
      <c r="M87" s="46">
        <v>2.45833333333333</v>
      </c>
    </row>
    <row r="88" spans="1:13" s="95" customFormat="1" ht="17.25" customHeight="1">
      <c r="A88" s="183">
        <v>7</v>
      </c>
      <c r="B88" s="137">
        <v>71</v>
      </c>
      <c r="C88" s="73" t="s">
        <v>62</v>
      </c>
      <c r="D88" s="39">
        <v>2003</v>
      </c>
      <c r="E88" s="39" t="s">
        <v>78</v>
      </c>
      <c r="F88" s="39" t="s">
        <v>199</v>
      </c>
      <c r="G88" s="46">
        <v>0.0005103009259259259</v>
      </c>
      <c r="H88" s="177" t="s">
        <v>78</v>
      </c>
      <c r="I88" s="47"/>
      <c r="J88" s="101"/>
      <c r="K88" s="39"/>
      <c r="L88" s="47"/>
      <c r="M88" s="46">
        <v>2.5</v>
      </c>
    </row>
    <row r="89" spans="1:13" s="95" customFormat="1" ht="17.25" customHeight="1">
      <c r="A89" s="183">
        <v>8</v>
      </c>
      <c r="B89" s="137">
        <v>86</v>
      </c>
      <c r="C89" s="73" t="s">
        <v>107</v>
      </c>
      <c r="D89" s="39">
        <v>2004</v>
      </c>
      <c r="E89" s="39" t="s">
        <v>47</v>
      </c>
      <c r="F89" s="39" t="s">
        <v>100</v>
      </c>
      <c r="G89" s="46">
        <v>0.0005115740740740741</v>
      </c>
      <c r="H89" s="179" t="s">
        <v>47</v>
      </c>
      <c r="I89" s="47"/>
      <c r="J89" s="101"/>
      <c r="K89" s="39"/>
      <c r="L89" s="47"/>
      <c r="M89" s="46">
        <f>G82*1.1</f>
        <v>0.000534849537037037</v>
      </c>
    </row>
    <row r="90" spans="1:13" s="95" customFormat="1" ht="19.5" customHeight="1">
      <c r="A90" s="183">
        <v>9</v>
      </c>
      <c r="B90" s="137">
        <v>101</v>
      </c>
      <c r="C90" s="73" t="s">
        <v>109</v>
      </c>
      <c r="D90" s="39">
        <v>2005</v>
      </c>
      <c r="E90" s="39" t="s">
        <v>54</v>
      </c>
      <c r="F90" s="39" t="s">
        <v>100</v>
      </c>
      <c r="G90" s="46">
        <v>0.0005273148148148149</v>
      </c>
      <c r="H90" s="179" t="s">
        <v>47</v>
      </c>
      <c r="I90" s="47"/>
      <c r="J90" s="101"/>
      <c r="K90" s="39"/>
      <c r="L90" s="47"/>
      <c r="M90" s="46">
        <v>2.58333333333333</v>
      </c>
    </row>
    <row r="91" spans="1:13" s="95" customFormat="1" ht="17.25" customHeight="1">
      <c r="A91" s="183">
        <v>10</v>
      </c>
      <c r="B91" s="137">
        <v>97</v>
      </c>
      <c r="C91" s="73" t="s">
        <v>108</v>
      </c>
      <c r="D91" s="39">
        <v>2005</v>
      </c>
      <c r="E91" s="39" t="s">
        <v>54</v>
      </c>
      <c r="F91" s="39" t="s">
        <v>100</v>
      </c>
      <c r="G91" s="46">
        <v>0.0005349537037037037</v>
      </c>
      <c r="H91" s="179" t="s">
        <v>54</v>
      </c>
      <c r="I91" s="47"/>
      <c r="J91" s="101"/>
      <c r="K91" s="39"/>
      <c r="L91" s="47"/>
      <c r="M91" s="46">
        <f>G82*1.2</f>
        <v>0.0005834722222222222</v>
      </c>
    </row>
    <row r="92" spans="1:13" s="95" customFormat="1" ht="17.25" customHeight="1">
      <c r="A92" s="183">
        <v>11</v>
      </c>
      <c r="B92" s="137">
        <v>102</v>
      </c>
      <c r="C92" s="73" t="s">
        <v>183</v>
      </c>
      <c r="D92" s="39">
        <v>2004</v>
      </c>
      <c r="E92" s="39"/>
      <c r="F92" s="39" t="s">
        <v>181</v>
      </c>
      <c r="G92" s="46">
        <v>0.0005357638888888889</v>
      </c>
      <c r="H92" s="179" t="s">
        <v>54</v>
      </c>
      <c r="I92" s="47"/>
      <c r="J92" s="101"/>
      <c r="K92" s="39"/>
      <c r="L92" s="47"/>
      <c r="M92" s="46">
        <v>2.66666666666667</v>
      </c>
    </row>
    <row r="93" spans="1:13" s="95" customFormat="1" ht="17.25" customHeight="1">
      <c r="A93" s="183">
        <v>12</v>
      </c>
      <c r="B93" s="137">
        <v>85</v>
      </c>
      <c r="C93" s="73" t="s">
        <v>98</v>
      </c>
      <c r="D93" s="39">
        <v>2003</v>
      </c>
      <c r="E93" s="39" t="s">
        <v>52</v>
      </c>
      <c r="F93" s="39" t="s">
        <v>94</v>
      </c>
      <c r="G93" s="46">
        <v>0.0005402777777777778</v>
      </c>
      <c r="H93" s="179" t="s">
        <v>54</v>
      </c>
      <c r="I93" s="47"/>
      <c r="J93" s="101"/>
      <c r="K93" s="39"/>
      <c r="L93" s="47"/>
      <c r="M93" s="46">
        <v>2.70833333333333</v>
      </c>
    </row>
    <row r="94" spans="1:13" s="95" customFormat="1" ht="17.25" customHeight="1">
      <c r="A94" s="183">
        <v>13</v>
      </c>
      <c r="B94" s="137">
        <v>74</v>
      </c>
      <c r="C94" s="73" t="s">
        <v>225</v>
      </c>
      <c r="D94" s="39">
        <v>2003</v>
      </c>
      <c r="E94" s="39" t="s">
        <v>37</v>
      </c>
      <c r="F94" s="39" t="s">
        <v>136</v>
      </c>
      <c r="G94" s="46">
        <v>0.0005425925925925926</v>
      </c>
      <c r="H94" s="179" t="s">
        <v>54</v>
      </c>
      <c r="I94" s="47"/>
      <c r="J94" s="101"/>
      <c r="K94" s="39"/>
      <c r="L94" s="47"/>
      <c r="M94" s="46">
        <v>2.75</v>
      </c>
    </row>
    <row r="95" spans="1:13" s="95" customFormat="1" ht="17.25" customHeight="1">
      <c r="A95" s="183">
        <v>14</v>
      </c>
      <c r="B95" s="137">
        <v>104</v>
      </c>
      <c r="C95" s="73" t="s">
        <v>162</v>
      </c>
      <c r="D95" s="39">
        <v>2004</v>
      </c>
      <c r="E95" s="39" t="s">
        <v>37</v>
      </c>
      <c r="F95" s="39" t="s">
        <v>136</v>
      </c>
      <c r="G95" s="46">
        <v>0.0005550925925925926</v>
      </c>
      <c r="H95" s="179" t="s">
        <v>54</v>
      </c>
      <c r="I95" s="47"/>
      <c r="J95" s="101"/>
      <c r="K95" s="39"/>
      <c r="L95" s="47"/>
      <c r="M95" s="46">
        <v>2.79166666666667</v>
      </c>
    </row>
    <row r="96" spans="1:13" s="95" customFormat="1" ht="17.25" customHeight="1">
      <c r="A96" s="183">
        <v>15</v>
      </c>
      <c r="B96" s="137">
        <v>105</v>
      </c>
      <c r="C96" s="73" t="s">
        <v>60</v>
      </c>
      <c r="D96" s="39">
        <v>2005</v>
      </c>
      <c r="E96" s="39" t="s">
        <v>54</v>
      </c>
      <c r="F96" s="39" t="s">
        <v>199</v>
      </c>
      <c r="G96" s="46">
        <v>0.0005598379629629629</v>
      </c>
      <c r="H96" s="179" t="s">
        <v>54</v>
      </c>
      <c r="I96" s="47"/>
      <c r="J96" s="101"/>
      <c r="K96" s="39"/>
      <c r="L96" s="47"/>
      <c r="M96" s="46">
        <v>2.83333333333333</v>
      </c>
    </row>
    <row r="97" spans="1:13" s="95" customFormat="1" ht="17.25" customHeight="1">
      <c r="A97" s="183">
        <v>16</v>
      </c>
      <c r="B97" s="137">
        <v>98</v>
      </c>
      <c r="C97" s="73" t="s">
        <v>166</v>
      </c>
      <c r="D97" s="39">
        <v>2004</v>
      </c>
      <c r="E97" s="39" t="s">
        <v>52</v>
      </c>
      <c r="F97" s="39" t="s">
        <v>136</v>
      </c>
      <c r="G97" s="46">
        <v>0.0005642361111111112</v>
      </c>
      <c r="H97" s="179" t="s">
        <v>54</v>
      </c>
      <c r="I97" s="47"/>
      <c r="J97" s="101"/>
      <c r="K97" s="39"/>
      <c r="L97" s="47"/>
      <c r="M97" s="46">
        <v>2.875</v>
      </c>
    </row>
    <row r="98" spans="1:13" s="95" customFormat="1" ht="17.25" customHeight="1">
      <c r="A98" s="183">
        <v>17</v>
      </c>
      <c r="B98" s="137">
        <v>100</v>
      </c>
      <c r="C98" s="73" t="s">
        <v>185</v>
      </c>
      <c r="D98" s="39">
        <v>2003</v>
      </c>
      <c r="E98" s="39"/>
      <c r="F98" s="39" t="s">
        <v>181</v>
      </c>
      <c r="G98" s="46">
        <v>0.0005644675925925926</v>
      </c>
      <c r="H98" s="179" t="s">
        <v>54</v>
      </c>
      <c r="I98" s="47"/>
      <c r="J98" s="101"/>
      <c r="K98" s="39"/>
      <c r="L98" s="47"/>
      <c r="M98" s="46">
        <v>2.91666666666667</v>
      </c>
    </row>
    <row r="99" spans="1:13" s="95" customFormat="1" ht="23.25" customHeight="1">
      <c r="A99" s="183">
        <v>18</v>
      </c>
      <c r="B99" s="137">
        <v>88</v>
      </c>
      <c r="C99" s="143" t="s">
        <v>171</v>
      </c>
      <c r="D99" s="39">
        <v>2004</v>
      </c>
      <c r="E99" s="39" t="s">
        <v>37</v>
      </c>
      <c r="F99" s="39" t="s">
        <v>169</v>
      </c>
      <c r="G99" s="46">
        <v>0.0005658564814814815</v>
      </c>
      <c r="H99" s="179" t="s">
        <v>54</v>
      </c>
      <c r="I99" s="47"/>
      <c r="J99" s="101"/>
      <c r="K99" s="39"/>
      <c r="L99" s="47"/>
      <c r="M99" s="46">
        <v>2.95833333333333</v>
      </c>
    </row>
    <row r="100" spans="1:13" s="95" customFormat="1" ht="21.75" customHeight="1">
      <c r="A100" s="183">
        <v>19</v>
      </c>
      <c r="B100" s="137">
        <v>76</v>
      </c>
      <c r="C100" s="73" t="s">
        <v>89</v>
      </c>
      <c r="D100" s="39">
        <v>2005</v>
      </c>
      <c r="E100" s="39" t="s">
        <v>54</v>
      </c>
      <c r="F100" s="39" t="s">
        <v>85</v>
      </c>
      <c r="G100" s="46">
        <v>0.000569675925925926</v>
      </c>
      <c r="H100" s="179" t="s">
        <v>54</v>
      </c>
      <c r="I100" s="47"/>
      <c r="J100" s="101"/>
      <c r="K100" s="39"/>
      <c r="L100" s="47"/>
      <c r="M100" s="46">
        <v>3</v>
      </c>
    </row>
    <row r="101" spans="1:13" s="95" customFormat="1" ht="17.25" customHeight="1">
      <c r="A101" s="183">
        <v>20</v>
      </c>
      <c r="B101" s="137">
        <v>90</v>
      </c>
      <c r="C101" s="142" t="s">
        <v>161</v>
      </c>
      <c r="D101" s="69">
        <v>2004</v>
      </c>
      <c r="E101" s="69" t="s">
        <v>52</v>
      </c>
      <c r="F101" s="39" t="s">
        <v>136</v>
      </c>
      <c r="G101" s="46">
        <v>0.0005747685185185185</v>
      </c>
      <c r="H101" s="179" t="s">
        <v>54</v>
      </c>
      <c r="I101" s="47"/>
      <c r="J101" s="101"/>
      <c r="K101" s="39"/>
      <c r="L101" s="47"/>
      <c r="M101" s="46">
        <v>3.04166666666667</v>
      </c>
    </row>
    <row r="102" spans="1:13" s="95" customFormat="1" ht="17.25" customHeight="1">
      <c r="A102" s="183">
        <v>21</v>
      </c>
      <c r="B102" s="137">
        <v>83</v>
      </c>
      <c r="C102" s="73" t="s">
        <v>61</v>
      </c>
      <c r="D102" s="39">
        <v>2003</v>
      </c>
      <c r="E102" s="39" t="s">
        <v>52</v>
      </c>
      <c r="F102" s="39" t="s">
        <v>195</v>
      </c>
      <c r="G102" s="46">
        <v>0.0005774305555555555</v>
      </c>
      <c r="H102" s="179" t="s">
        <v>54</v>
      </c>
      <c r="I102" s="47"/>
      <c r="J102" s="101"/>
      <c r="K102" s="39"/>
      <c r="L102" s="47"/>
      <c r="M102" s="46">
        <v>3.08333333333333</v>
      </c>
    </row>
    <row r="103" spans="1:13" s="95" customFormat="1" ht="17.25" customHeight="1">
      <c r="A103" s="183">
        <v>22</v>
      </c>
      <c r="B103" s="137">
        <v>81</v>
      </c>
      <c r="C103" s="73" t="s">
        <v>184</v>
      </c>
      <c r="D103" s="39">
        <v>2004</v>
      </c>
      <c r="E103" s="39"/>
      <c r="F103" s="39" t="s">
        <v>181</v>
      </c>
      <c r="G103" s="46">
        <v>0.0005841435185185185</v>
      </c>
      <c r="H103" s="179" t="s">
        <v>52</v>
      </c>
      <c r="I103" s="47"/>
      <c r="J103" s="101"/>
      <c r="K103" s="39"/>
      <c r="L103" s="47"/>
      <c r="M103" s="46">
        <f>G82*1.3</f>
        <v>0.0006320949074074074</v>
      </c>
    </row>
    <row r="104" spans="1:13" s="95" customFormat="1" ht="17.25" customHeight="1">
      <c r="A104" s="183">
        <v>23</v>
      </c>
      <c r="B104" s="137">
        <v>108</v>
      </c>
      <c r="C104" s="73" t="s">
        <v>167</v>
      </c>
      <c r="D104" s="39">
        <v>2005</v>
      </c>
      <c r="E104" s="39" t="s">
        <v>37</v>
      </c>
      <c r="F104" s="39" t="s">
        <v>136</v>
      </c>
      <c r="G104" s="46">
        <v>0.000589236111111111</v>
      </c>
      <c r="H104" s="179" t="s">
        <v>52</v>
      </c>
      <c r="I104" s="47"/>
      <c r="J104" s="101"/>
      <c r="K104" s="39"/>
      <c r="L104" s="47"/>
      <c r="M104" s="46">
        <v>3.16666666666667</v>
      </c>
    </row>
    <row r="105" spans="1:13" s="95" customFormat="1" ht="17.25" customHeight="1">
      <c r="A105" s="183">
        <v>24</v>
      </c>
      <c r="B105" s="137">
        <v>109</v>
      </c>
      <c r="C105" s="73" t="s">
        <v>197</v>
      </c>
      <c r="D105" s="39">
        <v>2004</v>
      </c>
      <c r="E105" s="39" t="s">
        <v>37</v>
      </c>
      <c r="F105" s="39" t="s">
        <v>195</v>
      </c>
      <c r="G105" s="46">
        <v>0.0006049768518518519</v>
      </c>
      <c r="H105" s="179" t="s">
        <v>52</v>
      </c>
      <c r="I105" s="47"/>
      <c r="J105" s="101"/>
      <c r="K105" s="39"/>
      <c r="L105" s="47"/>
      <c r="M105" s="46">
        <v>3.20833333333333</v>
      </c>
    </row>
    <row r="106" spans="1:13" s="95" customFormat="1" ht="17.25" customHeight="1">
      <c r="A106" s="183">
        <v>25</v>
      </c>
      <c r="B106" s="137">
        <v>95</v>
      </c>
      <c r="C106" s="73" t="s">
        <v>59</v>
      </c>
      <c r="D106" s="39">
        <v>2004</v>
      </c>
      <c r="E106" s="39" t="s">
        <v>47</v>
      </c>
      <c r="F106" s="39" t="s">
        <v>200</v>
      </c>
      <c r="G106" s="46">
        <v>0.0006071759259259258</v>
      </c>
      <c r="H106" s="179" t="s">
        <v>52</v>
      </c>
      <c r="I106" s="47"/>
      <c r="J106" s="101"/>
      <c r="K106" s="39"/>
      <c r="L106" s="47"/>
      <c r="M106" s="46">
        <v>3.25</v>
      </c>
    </row>
    <row r="107" spans="1:13" s="95" customFormat="1" ht="17.25" customHeight="1">
      <c r="A107" s="183">
        <v>26</v>
      </c>
      <c r="B107" s="137">
        <v>87</v>
      </c>
      <c r="C107" s="73" t="s">
        <v>186</v>
      </c>
      <c r="D107" s="39">
        <v>2003</v>
      </c>
      <c r="E107" s="39" t="s">
        <v>52</v>
      </c>
      <c r="F107" s="39" t="s">
        <v>187</v>
      </c>
      <c r="G107" s="46">
        <v>0.0006118055555555555</v>
      </c>
      <c r="H107" s="179" t="s">
        <v>52</v>
      </c>
      <c r="I107" s="47"/>
      <c r="J107" s="101"/>
      <c r="K107" s="39"/>
      <c r="L107" s="47"/>
      <c r="M107" s="46">
        <v>3.29166666666667</v>
      </c>
    </row>
    <row r="108" spans="1:13" s="95" customFormat="1" ht="17.25" customHeight="1">
      <c r="A108" s="183">
        <v>27</v>
      </c>
      <c r="B108" s="137">
        <v>103</v>
      </c>
      <c r="C108" s="139" t="s">
        <v>66</v>
      </c>
      <c r="D108" s="77">
        <v>2005</v>
      </c>
      <c r="E108" s="77" t="s">
        <v>37</v>
      </c>
      <c r="F108" s="77" t="s">
        <v>192</v>
      </c>
      <c r="G108" s="46">
        <v>0.0006936342592592593</v>
      </c>
      <c r="H108" s="180" t="s">
        <v>37</v>
      </c>
      <c r="I108" s="47"/>
      <c r="J108" s="101"/>
      <c r="K108" s="116"/>
      <c r="L108" s="47"/>
      <c r="M108" s="46">
        <v>3.33333333333333</v>
      </c>
    </row>
    <row r="109" spans="1:13" ht="18" customHeight="1">
      <c r="A109" s="183"/>
      <c r="B109" s="83" t="s">
        <v>30</v>
      </c>
      <c r="C109" s="50"/>
      <c r="D109" s="50"/>
      <c r="E109" s="50"/>
      <c r="F109" s="50"/>
      <c r="G109" s="50"/>
      <c r="M109" s="46">
        <v>3.375</v>
      </c>
    </row>
    <row r="110" spans="1:13" ht="18" customHeight="1">
      <c r="A110" s="183">
        <v>1</v>
      </c>
      <c r="B110" s="136">
        <v>115</v>
      </c>
      <c r="C110" s="184" t="s">
        <v>68</v>
      </c>
      <c r="D110" s="177">
        <v>2001</v>
      </c>
      <c r="E110" s="177" t="s">
        <v>50</v>
      </c>
      <c r="F110" s="177" t="s">
        <v>200</v>
      </c>
      <c r="G110" s="46">
        <v>0.0004583333333333334</v>
      </c>
      <c r="H110" s="177" t="s">
        <v>50</v>
      </c>
      <c r="M110" s="46">
        <f>G110*1.1</f>
        <v>0.0005041666666666668</v>
      </c>
    </row>
    <row r="111" spans="1:13" ht="18" customHeight="1">
      <c r="A111" s="183">
        <v>2</v>
      </c>
      <c r="B111" s="136">
        <v>119</v>
      </c>
      <c r="C111" s="184" t="s">
        <v>153</v>
      </c>
      <c r="D111" s="177">
        <v>2001</v>
      </c>
      <c r="E111" s="177" t="s">
        <v>23</v>
      </c>
      <c r="F111" s="177" t="s">
        <v>136</v>
      </c>
      <c r="G111" s="46">
        <v>0.00046793981481481475</v>
      </c>
      <c r="H111" s="177" t="s">
        <v>50</v>
      </c>
      <c r="M111" s="46">
        <v>3.45833333333333</v>
      </c>
    </row>
    <row r="112" spans="1:13" ht="18" customHeight="1">
      <c r="A112" s="183">
        <v>3</v>
      </c>
      <c r="B112" s="136">
        <v>114</v>
      </c>
      <c r="C112" s="184" t="s">
        <v>152</v>
      </c>
      <c r="D112" s="177">
        <v>2001</v>
      </c>
      <c r="E112" s="177" t="s">
        <v>23</v>
      </c>
      <c r="F112" s="177" t="s">
        <v>136</v>
      </c>
      <c r="G112" s="46">
        <v>0.00046875</v>
      </c>
      <c r="H112" s="177" t="s">
        <v>50</v>
      </c>
      <c r="M112" s="46">
        <v>3.5</v>
      </c>
    </row>
    <row r="113" spans="1:13" ht="18" customHeight="1">
      <c r="A113" s="183">
        <v>4</v>
      </c>
      <c r="B113" s="137">
        <v>130</v>
      </c>
      <c r="C113" s="73" t="s">
        <v>112</v>
      </c>
      <c r="D113" s="39">
        <v>2001</v>
      </c>
      <c r="E113" s="39" t="s">
        <v>50</v>
      </c>
      <c r="F113" s="39" t="s">
        <v>100</v>
      </c>
      <c r="G113" s="46">
        <v>0.00046932870370370363</v>
      </c>
      <c r="H113" s="177" t="s">
        <v>50</v>
      </c>
      <c r="M113" s="46">
        <v>3.54166666666667</v>
      </c>
    </row>
    <row r="114" spans="1:13" ht="18" customHeight="1">
      <c r="A114" s="183">
        <v>5</v>
      </c>
      <c r="B114" s="137">
        <v>123</v>
      </c>
      <c r="C114" s="73" t="s">
        <v>111</v>
      </c>
      <c r="D114" s="39">
        <v>2001</v>
      </c>
      <c r="E114" s="39" t="s">
        <v>50</v>
      </c>
      <c r="F114" s="39" t="s">
        <v>100</v>
      </c>
      <c r="G114" s="46">
        <v>0.00047442129629629635</v>
      </c>
      <c r="H114" s="177" t="s">
        <v>50</v>
      </c>
      <c r="M114" s="46">
        <v>3.58333333333333</v>
      </c>
    </row>
    <row r="115" spans="1:13" ht="18" customHeight="1">
      <c r="A115" s="183">
        <v>6</v>
      </c>
      <c r="B115" s="137">
        <v>127</v>
      </c>
      <c r="C115" s="73" t="s">
        <v>83</v>
      </c>
      <c r="D115" s="39">
        <v>2002</v>
      </c>
      <c r="E115" s="39" t="s">
        <v>50</v>
      </c>
      <c r="F115" s="39" t="s">
        <v>199</v>
      </c>
      <c r="G115" s="46">
        <v>0.00047592592592592587</v>
      </c>
      <c r="H115" s="177" t="s">
        <v>50</v>
      </c>
      <c r="M115" s="46">
        <v>3.625</v>
      </c>
    </row>
    <row r="116" spans="1:13" ht="18" customHeight="1">
      <c r="A116" s="183">
        <v>7</v>
      </c>
      <c r="B116" s="137">
        <v>116</v>
      </c>
      <c r="C116" s="73" t="s">
        <v>110</v>
      </c>
      <c r="D116" s="39">
        <v>2001</v>
      </c>
      <c r="E116" s="39" t="s">
        <v>50</v>
      </c>
      <c r="F116" s="39" t="s">
        <v>100</v>
      </c>
      <c r="G116" s="46">
        <v>0.0004763888888888888</v>
      </c>
      <c r="H116" s="177" t="s">
        <v>50</v>
      </c>
      <c r="M116" s="46">
        <v>3.66666666666667</v>
      </c>
    </row>
    <row r="117" spans="1:13" ht="18" customHeight="1">
      <c r="A117" s="183">
        <v>8</v>
      </c>
      <c r="B117" s="137">
        <v>122</v>
      </c>
      <c r="C117" s="73" t="s">
        <v>82</v>
      </c>
      <c r="D117" s="39">
        <v>2002</v>
      </c>
      <c r="E117" s="39" t="s">
        <v>78</v>
      </c>
      <c r="F117" s="39" t="s">
        <v>204</v>
      </c>
      <c r="G117" s="46">
        <v>0.00048263888888888895</v>
      </c>
      <c r="H117" s="177" t="s">
        <v>50</v>
      </c>
      <c r="M117" s="46">
        <v>3.70833333333333</v>
      </c>
    </row>
    <row r="118" spans="1:13" ht="18" customHeight="1">
      <c r="A118" s="183">
        <v>9</v>
      </c>
      <c r="B118" s="137">
        <v>124</v>
      </c>
      <c r="C118" s="73" t="s">
        <v>172</v>
      </c>
      <c r="D118" s="39">
        <v>2002</v>
      </c>
      <c r="E118" s="39" t="s">
        <v>47</v>
      </c>
      <c r="F118" s="39" t="s">
        <v>169</v>
      </c>
      <c r="G118" s="46">
        <v>0.0004842592592592593</v>
      </c>
      <c r="H118" s="177" t="s">
        <v>50</v>
      </c>
      <c r="M118" s="46">
        <v>3.75</v>
      </c>
    </row>
    <row r="119" spans="1:13" ht="18" customHeight="1">
      <c r="A119" s="183">
        <v>10</v>
      </c>
      <c r="B119" s="137">
        <v>129</v>
      </c>
      <c r="C119" s="73" t="s">
        <v>86</v>
      </c>
      <c r="D119" s="39">
        <v>2002</v>
      </c>
      <c r="E119" s="39" t="s">
        <v>50</v>
      </c>
      <c r="F119" s="39" t="s">
        <v>85</v>
      </c>
      <c r="G119" s="46">
        <v>0.00048692129629629633</v>
      </c>
      <c r="H119" s="177" t="s">
        <v>50</v>
      </c>
      <c r="M119" s="46">
        <v>3.79166666666667</v>
      </c>
    </row>
    <row r="120" spans="1:13" ht="18" customHeight="1">
      <c r="A120" s="183">
        <v>11</v>
      </c>
      <c r="B120" s="137">
        <v>121</v>
      </c>
      <c r="C120" s="73" t="s">
        <v>154</v>
      </c>
      <c r="D120" s="39">
        <v>2001</v>
      </c>
      <c r="E120" s="39" t="s">
        <v>50</v>
      </c>
      <c r="F120" s="39" t="s">
        <v>136</v>
      </c>
      <c r="G120" s="46">
        <v>0.000487962962962963</v>
      </c>
      <c r="H120" s="177" t="s">
        <v>50</v>
      </c>
      <c r="M120" s="46">
        <v>3.83333333333333</v>
      </c>
    </row>
    <row r="121" spans="1:13" ht="18" customHeight="1">
      <c r="A121" s="183">
        <v>12</v>
      </c>
      <c r="B121" s="137">
        <v>120</v>
      </c>
      <c r="C121" s="143" t="s">
        <v>77</v>
      </c>
      <c r="D121" s="39">
        <v>2001</v>
      </c>
      <c r="E121" s="39" t="s">
        <v>78</v>
      </c>
      <c r="F121" s="39" t="s">
        <v>206</v>
      </c>
      <c r="G121" s="46">
        <v>0.0004981481481481481</v>
      </c>
      <c r="H121" s="177" t="s">
        <v>50</v>
      </c>
      <c r="M121" s="46">
        <v>3.875</v>
      </c>
    </row>
    <row r="122" spans="1:13" ht="18" customHeight="1">
      <c r="A122" s="183">
        <v>13</v>
      </c>
      <c r="B122" s="137">
        <v>140</v>
      </c>
      <c r="C122" s="73" t="s">
        <v>80</v>
      </c>
      <c r="D122" s="39">
        <v>2002</v>
      </c>
      <c r="E122" s="39" t="s">
        <v>78</v>
      </c>
      <c r="F122" s="39" t="s">
        <v>206</v>
      </c>
      <c r="G122" s="46">
        <v>0.0005008101851851852</v>
      </c>
      <c r="H122" s="177" t="s">
        <v>50</v>
      </c>
      <c r="M122" s="46">
        <v>3.91666666666667</v>
      </c>
    </row>
    <row r="123" spans="1:13" ht="18" customHeight="1">
      <c r="A123" s="183">
        <v>14</v>
      </c>
      <c r="B123" s="137">
        <v>126</v>
      </c>
      <c r="C123" s="73" t="s">
        <v>155</v>
      </c>
      <c r="D123" s="39">
        <v>2001</v>
      </c>
      <c r="E123" s="39" t="s">
        <v>78</v>
      </c>
      <c r="F123" s="39" t="s">
        <v>136</v>
      </c>
      <c r="G123" s="46">
        <v>0.0005057870370370371</v>
      </c>
      <c r="H123" s="177" t="s">
        <v>78</v>
      </c>
      <c r="M123" s="46">
        <f>G110*1.15</f>
        <v>0.0005270833333333334</v>
      </c>
    </row>
    <row r="124" spans="1:13" ht="18" customHeight="1">
      <c r="A124" s="183">
        <v>15</v>
      </c>
      <c r="B124" s="137">
        <v>143</v>
      </c>
      <c r="C124" s="73" t="s">
        <v>71</v>
      </c>
      <c r="D124" s="39">
        <v>2002</v>
      </c>
      <c r="E124" s="39" t="s">
        <v>54</v>
      </c>
      <c r="F124" s="39" t="s">
        <v>194</v>
      </c>
      <c r="G124" s="46">
        <v>0.0005082175925925926</v>
      </c>
      <c r="H124" s="177" t="s">
        <v>78</v>
      </c>
      <c r="M124" s="46">
        <v>4</v>
      </c>
    </row>
    <row r="125" spans="1:13" ht="18" customHeight="1">
      <c r="A125" s="183">
        <v>16</v>
      </c>
      <c r="B125" s="137">
        <v>134</v>
      </c>
      <c r="C125" s="73" t="s">
        <v>157</v>
      </c>
      <c r="D125" s="66">
        <v>2002</v>
      </c>
      <c r="E125" s="39" t="s">
        <v>37</v>
      </c>
      <c r="F125" s="39" t="s">
        <v>136</v>
      </c>
      <c r="G125" s="46">
        <v>0.0005111111111111112</v>
      </c>
      <c r="H125" s="177" t="s">
        <v>78</v>
      </c>
      <c r="M125" s="46">
        <v>4.04166666666667</v>
      </c>
    </row>
    <row r="126" spans="1:13" ht="18" customHeight="1">
      <c r="A126" s="183">
        <v>17</v>
      </c>
      <c r="B126" s="137">
        <v>117</v>
      </c>
      <c r="C126" s="73" t="s">
        <v>121</v>
      </c>
      <c r="D126" s="39">
        <v>2001</v>
      </c>
      <c r="E126" s="39" t="s">
        <v>50</v>
      </c>
      <c r="F126" s="39" t="s">
        <v>114</v>
      </c>
      <c r="G126" s="46">
        <v>0.0005170138888888889</v>
      </c>
      <c r="H126" s="177" t="s">
        <v>78</v>
      </c>
      <c r="M126" s="46">
        <v>4.08333333333333</v>
      </c>
    </row>
    <row r="127" spans="1:13" ht="18" customHeight="1">
      <c r="A127" s="183">
        <v>18</v>
      </c>
      <c r="B127" s="137">
        <v>136</v>
      </c>
      <c r="C127" s="73" t="s">
        <v>227</v>
      </c>
      <c r="D127" s="39">
        <v>2002</v>
      </c>
      <c r="E127" s="39" t="s">
        <v>47</v>
      </c>
      <c r="F127" s="39" t="s">
        <v>199</v>
      </c>
      <c r="G127" s="46">
        <v>0.00051875</v>
      </c>
      <c r="H127" s="177" t="s">
        <v>78</v>
      </c>
      <c r="M127" s="46">
        <v>4.125</v>
      </c>
    </row>
    <row r="128" spans="1:13" ht="18" customHeight="1">
      <c r="A128" s="183">
        <v>19</v>
      </c>
      <c r="B128" s="137">
        <v>128</v>
      </c>
      <c r="C128" s="73" t="s">
        <v>118</v>
      </c>
      <c r="D128" s="39">
        <v>2002</v>
      </c>
      <c r="E128" s="39" t="s">
        <v>54</v>
      </c>
      <c r="F128" s="39" t="s">
        <v>114</v>
      </c>
      <c r="G128" s="46">
        <v>0.0005236111111111111</v>
      </c>
      <c r="H128" s="177" t="s">
        <v>78</v>
      </c>
      <c r="M128" s="46">
        <v>4.16666666666667</v>
      </c>
    </row>
    <row r="129" spans="1:13" ht="18" customHeight="1">
      <c r="A129" s="183">
        <v>20</v>
      </c>
      <c r="B129" s="137">
        <v>144</v>
      </c>
      <c r="C129" s="143" t="s">
        <v>79</v>
      </c>
      <c r="D129" s="39">
        <v>2001</v>
      </c>
      <c r="E129" s="39" t="s">
        <v>54</v>
      </c>
      <c r="F129" s="39" t="s">
        <v>206</v>
      </c>
      <c r="G129" s="46">
        <v>0.0005291666666666666</v>
      </c>
      <c r="H129" s="177" t="s">
        <v>47</v>
      </c>
      <c r="M129" s="46">
        <f>G110*1.2</f>
        <v>0.00055</v>
      </c>
    </row>
    <row r="130" spans="1:13" ht="18" customHeight="1">
      <c r="A130" s="183">
        <v>21</v>
      </c>
      <c r="B130" s="137">
        <v>132</v>
      </c>
      <c r="C130" s="73" t="s">
        <v>75</v>
      </c>
      <c r="D130" s="39">
        <v>2002</v>
      </c>
      <c r="E130" s="39" t="s">
        <v>54</v>
      </c>
      <c r="F130" s="39" t="s">
        <v>194</v>
      </c>
      <c r="G130" s="46">
        <v>0.0005372685185185186</v>
      </c>
      <c r="H130" s="177" t="s">
        <v>47</v>
      </c>
      <c r="M130" s="46">
        <v>4.25</v>
      </c>
    </row>
    <row r="131" spans="1:13" ht="18" customHeight="1">
      <c r="A131" s="183">
        <v>22</v>
      </c>
      <c r="B131" s="137">
        <v>133</v>
      </c>
      <c r="C131" s="73" t="s">
        <v>90</v>
      </c>
      <c r="D131" s="39">
        <v>2002</v>
      </c>
      <c r="E131" s="39" t="s">
        <v>47</v>
      </c>
      <c r="F131" s="39" t="s">
        <v>192</v>
      </c>
      <c r="G131" s="46">
        <v>0.0005407407407407407</v>
      </c>
      <c r="H131" s="177" t="s">
        <v>47</v>
      </c>
      <c r="M131" s="46">
        <v>4.29166666666667</v>
      </c>
    </row>
    <row r="132" spans="1:13" ht="18" customHeight="1">
      <c r="A132" s="183">
        <v>23</v>
      </c>
      <c r="B132" s="137">
        <v>146</v>
      </c>
      <c r="C132" s="73" t="s">
        <v>73</v>
      </c>
      <c r="D132" s="39">
        <v>2002</v>
      </c>
      <c r="E132" s="39" t="s">
        <v>54</v>
      </c>
      <c r="F132" s="39" t="s">
        <v>194</v>
      </c>
      <c r="G132" s="46">
        <v>0.0005410879629629629</v>
      </c>
      <c r="H132" s="177" t="s">
        <v>47</v>
      </c>
      <c r="M132" s="46">
        <v>4.33333333333333</v>
      </c>
    </row>
    <row r="133" spans="1:13" ht="18" customHeight="1">
      <c r="A133" s="183">
        <v>24</v>
      </c>
      <c r="B133" s="137">
        <v>145</v>
      </c>
      <c r="C133" s="73" t="s">
        <v>76</v>
      </c>
      <c r="D133" s="39">
        <v>2001</v>
      </c>
      <c r="E133" s="39" t="s">
        <v>47</v>
      </c>
      <c r="F133" s="39" t="s">
        <v>199</v>
      </c>
      <c r="G133" s="46">
        <v>0.0005434027777777779</v>
      </c>
      <c r="H133" s="177" t="s">
        <v>47</v>
      </c>
      <c r="M133" s="46">
        <v>4.375</v>
      </c>
    </row>
    <row r="134" spans="1:13" ht="18" customHeight="1">
      <c r="A134" s="183">
        <v>25</v>
      </c>
      <c r="B134" s="137">
        <v>138</v>
      </c>
      <c r="C134" s="142" t="s">
        <v>69</v>
      </c>
      <c r="D134" s="39">
        <v>2002</v>
      </c>
      <c r="E134" s="39" t="s">
        <v>47</v>
      </c>
      <c r="F134" s="39" t="s">
        <v>194</v>
      </c>
      <c r="G134" s="46">
        <v>0.0005481481481481482</v>
      </c>
      <c r="H134" s="177" t="s">
        <v>47</v>
      </c>
      <c r="M134" s="46">
        <v>4.41666666666667</v>
      </c>
    </row>
    <row r="135" spans="1:13" ht="18" customHeight="1">
      <c r="A135" s="183">
        <v>26</v>
      </c>
      <c r="B135" s="137">
        <v>139</v>
      </c>
      <c r="C135" s="73" t="s">
        <v>74</v>
      </c>
      <c r="D135" s="66">
        <v>2002</v>
      </c>
      <c r="E135" s="39" t="s">
        <v>54</v>
      </c>
      <c r="F135" s="39" t="s">
        <v>199</v>
      </c>
      <c r="G135" s="46">
        <v>0.0005505787037037037</v>
      </c>
      <c r="H135" s="205" t="s">
        <v>54</v>
      </c>
      <c r="M135" s="46">
        <f>G110*1.25</f>
        <v>0.0005729166666666667</v>
      </c>
    </row>
    <row r="136" spans="1:13" ht="18" customHeight="1">
      <c r="A136" s="183">
        <v>27</v>
      </c>
      <c r="B136" s="137">
        <v>131</v>
      </c>
      <c r="C136" s="73" t="s">
        <v>156</v>
      </c>
      <c r="D136" s="39">
        <v>2002</v>
      </c>
      <c r="E136" s="39" t="s">
        <v>52</v>
      </c>
      <c r="F136" s="39" t="s">
        <v>136</v>
      </c>
      <c r="G136" s="46">
        <v>0.0005618055555555555</v>
      </c>
      <c r="H136" s="205" t="s">
        <v>54</v>
      </c>
      <c r="M136" s="46">
        <v>4.5</v>
      </c>
    </row>
    <row r="137" spans="1:13" ht="18" customHeight="1">
      <c r="A137" s="183">
        <v>28</v>
      </c>
      <c r="B137" s="137">
        <v>135</v>
      </c>
      <c r="C137" s="73" t="s">
        <v>213</v>
      </c>
      <c r="D137" s="66">
        <v>2002</v>
      </c>
      <c r="E137" s="39" t="s">
        <v>52</v>
      </c>
      <c r="F137" s="39" t="s">
        <v>196</v>
      </c>
      <c r="G137" s="46">
        <v>0.0005722222222222221</v>
      </c>
      <c r="H137" s="205" t="s">
        <v>54</v>
      </c>
      <c r="M137" s="46">
        <v>4.54166666666667</v>
      </c>
    </row>
    <row r="138" spans="1:13" ht="18" customHeight="1">
      <c r="A138" s="183">
        <v>29</v>
      </c>
      <c r="B138" s="137">
        <v>141</v>
      </c>
      <c r="C138" s="73" t="s">
        <v>70</v>
      </c>
      <c r="D138" s="66">
        <v>2002</v>
      </c>
      <c r="E138" s="39" t="s">
        <v>52</v>
      </c>
      <c r="F138" s="39" t="s">
        <v>196</v>
      </c>
      <c r="G138" s="46">
        <v>0.0005788194444444444</v>
      </c>
      <c r="H138" s="177" t="s">
        <v>52</v>
      </c>
      <c r="M138" s="46">
        <f>G110*1.38</f>
        <v>0.0006325</v>
      </c>
    </row>
    <row r="139" spans="1:13" ht="18" customHeight="1">
      <c r="A139" s="183">
        <v>30</v>
      </c>
      <c r="B139" s="137">
        <v>137</v>
      </c>
      <c r="C139" s="73" t="s">
        <v>158</v>
      </c>
      <c r="D139" s="66">
        <v>2001</v>
      </c>
      <c r="E139" s="39" t="s">
        <v>37</v>
      </c>
      <c r="F139" s="39" t="s">
        <v>136</v>
      </c>
      <c r="G139" s="46">
        <v>0.0006083333333333333</v>
      </c>
      <c r="H139" s="177" t="s">
        <v>52</v>
      </c>
      <c r="M139" s="46">
        <v>4.625</v>
      </c>
    </row>
    <row r="140" spans="1:13" ht="18" customHeight="1">
      <c r="A140" s="183">
        <v>31</v>
      </c>
      <c r="B140" s="137">
        <v>142</v>
      </c>
      <c r="C140" s="73" t="s">
        <v>205</v>
      </c>
      <c r="D140" s="39">
        <v>2002</v>
      </c>
      <c r="E140" s="39" t="s">
        <v>52</v>
      </c>
      <c r="F140" s="66" t="s">
        <v>199</v>
      </c>
      <c r="G140" s="46">
        <v>0.0006175925925925925</v>
      </c>
      <c r="H140" s="177" t="s">
        <v>52</v>
      </c>
      <c r="M140" s="46">
        <v>4.66666666666667</v>
      </c>
    </row>
    <row r="141" spans="1:13" ht="18" customHeight="1">
      <c r="A141" s="183">
        <v>32</v>
      </c>
      <c r="B141" s="153">
        <v>125</v>
      </c>
      <c r="C141" s="142" t="s">
        <v>226</v>
      </c>
      <c r="D141" s="69">
        <v>2002</v>
      </c>
      <c r="E141" s="69" t="s">
        <v>37</v>
      </c>
      <c r="F141" s="132" t="s">
        <v>196</v>
      </c>
      <c r="G141" s="154">
        <v>0.0007016203703703704</v>
      </c>
      <c r="H141" s="202" t="s">
        <v>37</v>
      </c>
      <c r="M141" s="46">
        <v>4.70833333333333</v>
      </c>
    </row>
    <row r="142" spans="1:13" ht="18" customHeight="1">
      <c r="A142" s="183">
        <v>33</v>
      </c>
      <c r="B142" s="137">
        <v>118</v>
      </c>
      <c r="C142" s="73" t="s">
        <v>81</v>
      </c>
      <c r="D142" s="39">
        <v>2002</v>
      </c>
      <c r="E142" s="39" t="s">
        <v>78</v>
      </c>
      <c r="F142" s="39" t="s">
        <v>199</v>
      </c>
      <c r="G142" s="46">
        <v>0.0008826388888888889</v>
      </c>
      <c r="H142" s="203" t="s">
        <v>37</v>
      </c>
      <c r="M142" s="46">
        <v>4.75</v>
      </c>
    </row>
    <row r="143" spans="1:8" ht="33.75" customHeight="1">
      <c r="A143" s="155"/>
      <c r="B143" s="156"/>
      <c r="C143" s="157"/>
      <c r="D143" s="158"/>
      <c r="E143" s="158"/>
      <c r="F143" s="149"/>
      <c r="G143" s="159"/>
      <c r="H143" s="194"/>
    </row>
    <row r="144" spans="1:8" ht="18" customHeight="1">
      <c r="A144" s="155"/>
      <c r="B144" s="79"/>
      <c r="C144" s="160" t="s">
        <v>232</v>
      </c>
      <c r="D144" s="158"/>
      <c r="E144" s="158"/>
      <c r="F144" s="149"/>
      <c r="G144" s="159"/>
      <c r="H144" s="194"/>
    </row>
    <row r="145" spans="1:8" ht="18" customHeight="1">
      <c r="A145" s="155"/>
      <c r="B145" s="79"/>
      <c r="C145" s="161" t="s">
        <v>233</v>
      </c>
      <c r="D145" s="149"/>
      <c r="E145" s="149"/>
      <c r="F145" s="149"/>
      <c r="G145" s="159"/>
      <c r="H145" s="194"/>
    </row>
    <row r="146" spans="1:12" s="95" customFormat="1" ht="17.25" customHeight="1">
      <c r="A146" s="155"/>
      <c r="B146" s="162">
        <v>22</v>
      </c>
      <c r="C146" s="151" t="s">
        <v>147</v>
      </c>
      <c r="D146" s="149">
        <v>2004</v>
      </c>
      <c r="E146" s="149" t="s">
        <v>37</v>
      </c>
      <c r="F146" s="149" t="s">
        <v>206</v>
      </c>
      <c r="G146" s="163"/>
      <c r="H146" s="194"/>
      <c r="I146" s="152"/>
      <c r="J146" s="101"/>
      <c r="K146" s="39"/>
      <c r="L146" s="47"/>
    </row>
    <row r="147" spans="1:12" s="95" customFormat="1" ht="17.25" customHeight="1">
      <c r="A147" s="155"/>
      <c r="B147" s="162">
        <v>25</v>
      </c>
      <c r="C147" s="151" t="s">
        <v>148</v>
      </c>
      <c r="D147" s="149">
        <v>2004</v>
      </c>
      <c r="E147" s="149" t="s">
        <v>52</v>
      </c>
      <c r="F147" s="149" t="s">
        <v>136</v>
      </c>
      <c r="G147" s="163"/>
      <c r="H147" s="194"/>
      <c r="I147" s="152"/>
      <c r="J147" s="101"/>
      <c r="K147" s="39"/>
      <c r="L147" s="47"/>
    </row>
    <row r="148" spans="1:12" s="95" customFormat="1" ht="17.25" customHeight="1">
      <c r="A148" s="155"/>
      <c r="B148" s="162">
        <v>27</v>
      </c>
      <c r="C148" s="151" t="s">
        <v>42</v>
      </c>
      <c r="D148" s="149">
        <v>2004</v>
      </c>
      <c r="E148" s="149" t="s">
        <v>37</v>
      </c>
      <c r="F148" s="149" t="s">
        <v>136</v>
      </c>
      <c r="G148" s="163"/>
      <c r="H148" s="194"/>
      <c r="I148" s="152"/>
      <c r="J148" s="101"/>
      <c r="K148" s="39"/>
      <c r="L148" s="47"/>
    </row>
    <row r="149" spans="1:12" s="95" customFormat="1" ht="17.25" customHeight="1">
      <c r="A149" s="155"/>
      <c r="B149" s="162">
        <v>29</v>
      </c>
      <c r="C149" s="151" t="s">
        <v>149</v>
      </c>
      <c r="D149" s="149">
        <v>2004</v>
      </c>
      <c r="E149" s="149" t="s">
        <v>37</v>
      </c>
      <c r="F149" s="149" t="s">
        <v>206</v>
      </c>
      <c r="G149" s="163"/>
      <c r="H149" s="194"/>
      <c r="I149" s="152"/>
      <c r="J149" s="101"/>
      <c r="K149" s="39"/>
      <c r="L149" s="47"/>
    </row>
    <row r="150" spans="1:12" s="95" customFormat="1" ht="17.25" customHeight="1">
      <c r="A150" s="155"/>
      <c r="B150" s="162">
        <v>31</v>
      </c>
      <c r="C150" s="164" t="s">
        <v>150</v>
      </c>
      <c r="D150" s="149">
        <v>2005</v>
      </c>
      <c r="E150" s="149" t="s">
        <v>37</v>
      </c>
      <c r="F150" s="149" t="s">
        <v>199</v>
      </c>
      <c r="G150" s="163"/>
      <c r="H150" s="194"/>
      <c r="I150" s="152"/>
      <c r="J150" s="101"/>
      <c r="K150" s="39"/>
      <c r="L150" s="47"/>
    </row>
    <row r="151" spans="1:12" s="95" customFormat="1" ht="17.25" customHeight="1">
      <c r="A151" s="155"/>
      <c r="B151" s="165">
        <v>46</v>
      </c>
      <c r="C151" s="151" t="s">
        <v>115</v>
      </c>
      <c r="D151" s="149">
        <v>2001</v>
      </c>
      <c r="E151" s="149" t="s">
        <v>78</v>
      </c>
      <c r="F151" s="149" t="s">
        <v>169</v>
      </c>
      <c r="G151" s="163"/>
      <c r="H151" s="194"/>
      <c r="I151" s="152"/>
      <c r="J151" s="101"/>
      <c r="K151" s="39"/>
      <c r="L151" s="47"/>
    </row>
    <row r="152" spans="1:12" s="95" customFormat="1" ht="17.25" customHeight="1">
      <c r="A152" s="155"/>
      <c r="B152" s="162">
        <v>58</v>
      </c>
      <c r="C152" s="151" t="s">
        <v>191</v>
      </c>
      <c r="D152" s="149">
        <v>2002</v>
      </c>
      <c r="E152" s="149" t="s">
        <v>78</v>
      </c>
      <c r="F152" s="149" t="s">
        <v>136</v>
      </c>
      <c r="G152" s="163"/>
      <c r="H152" s="194"/>
      <c r="I152" s="152"/>
      <c r="J152" s="101"/>
      <c r="K152" s="39"/>
      <c r="L152" s="47"/>
    </row>
    <row r="153" spans="1:12" s="95" customFormat="1" ht="17.25" customHeight="1">
      <c r="A153" s="155"/>
      <c r="B153" s="162">
        <v>64</v>
      </c>
      <c r="C153" s="151" t="s">
        <v>178</v>
      </c>
      <c r="D153" s="149">
        <v>2001</v>
      </c>
      <c r="E153" s="149" t="s">
        <v>37</v>
      </c>
      <c r="F153" s="149" t="s">
        <v>169</v>
      </c>
      <c r="G153" s="166"/>
      <c r="H153" s="194"/>
      <c r="I153" s="152"/>
      <c r="J153" s="101"/>
      <c r="K153" s="39"/>
      <c r="L153" s="47"/>
    </row>
    <row r="154" spans="1:12" s="95" customFormat="1" ht="17.25" customHeight="1">
      <c r="A154" s="155"/>
      <c r="B154" s="162">
        <v>67</v>
      </c>
      <c r="C154" s="151" t="s">
        <v>143</v>
      </c>
      <c r="D154" s="149">
        <v>2002</v>
      </c>
      <c r="E154" s="149"/>
      <c r="F154" s="149" t="s">
        <v>195</v>
      </c>
      <c r="G154" s="166"/>
      <c r="H154" s="194"/>
      <c r="I154" s="152"/>
      <c r="J154" s="101"/>
      <c r="K154" s="39"/>
      <c r="L154" s="47"/>
    </row>
    <row r="155" spans="1:8" ht="18.75" customHeight="1">
      <c r="A155" s="155"/>
      <c r="B155" s="162">
        <v>73</v>
      </c>
      <c r="C155" s="151" t="s">
        <v>57</v>
      </c>
      <c r="D155" s="149">
        <v>2003</v>
      </c>
      <c r="E155" s="149" t="s">
        <v>78</v>
      </c>
      <c r="F155" s="149" t="s">
        <v>94</v>
      </c>
      <c r="G155" s="163"/>
      <c r="H155" s="194"/>
    </row>
    <row r="156" spans="1:8" ht="18" customHeight="1">
      <c r="A156" s="155"/>
      <c r="B156" s="162">
        <v>78</v>
      </c>
      <c r="C156" s="151" t="s">
        <v>180</v>
      </c>
      <c r="D156" s="149">
        <v>2003</v>
      </c>
      <c r="E156" s="149" t="s">
        <v>47</v>
      </c>
      <c r="F156" s="149" t="s">
        <v>200</v>
      </c>
      <c r="G156" s="163"/>
      <c r="H156" s="194"/>
    </row>
    <row r="157" spans="1:8" ht="18" customHeight="1">
      <c r="A157" s="155"/>
      <c r="B157" s="162">
        <v>79</v>
      </c>
      <c r="C157" s="151" t="s">
        <v>97</v>
      </c>
      <c r="D157" s="149">
        <v>2003</v>
      </c>
      <c r="E157" s="149" t="s">
        <v>54</v>
      </c>
      <c r="F157" s="149" t="s">
        <v>136</v>
      </c>
      <c r="G157" s="163"/>
      <c r="H157" s="194"/>
    </row>
    <row r="158" spans="1:8" ht="18" customHeight="1">
      <c r="A158" s="155"/>
      <c r="B158" s="162">
        <v>89</v>
      </c>
      <c r="C158" s="151" t="s">
        <v>122</v>
      </c>
      <c r="D158" s="149">
        <v>2005</v>
      </c>
      <c r="E158" s="149" t="s">
        <v>37</v>
      </c>
      <c r="F158" s="149" t="s">
        <v>206</v>
      </c>
      <c r="G158" s="163"/>
      <c r="H158" s="194"/>
    </row>
    <row r="159" spans="1:8" ht="18" customHeight="1">
      <c r="A159" s="155"/>
      <c r="B159" s="162">
        <v>93</v>
      </c>
      <c r="C159" s="151" t="s">
        <v>163</v>
      </c>
      <c r="D159" s="149">
        <v>2004</v>
      </c>
      <c r="E159" s="149" t="s">
        <v>37</v>
      </c>
      <c r="F159" s="149" t="s">
        <v>169</v>
      </c>
      <c r="G159" s="163"/>
      <c r="H159" s="194"/>
    </row>
    <row r="160" spans="1:8" ht="18" customHeight="1">
      <c r="A160" s="155"/>
      <c r="B160" s="162">
        <v>94</v>
      </c>
      <c r="C160" s="151" t="s">
        <v>212</v>
      </c>
      <c r="D160" s="149">
        <v>2004</v>
      </c>
      <c r="E160" s="149" t="s">
        <v>52</v>
      </c>
      <c r="F160" s="149" t="s">
        <v>85</v>
      </c>
      <c r="G160" s="163"/>
      <c r="H160" s="194"/>
    </row>
    <row r="161" spans="1:8" ht="18" customHeight="1">
      <c r="A161" s="155"/>
      <c r="B161" s="162">
        <v>96</v>
      </c>
      <c r="C161" s="167" t="s">
        <v>173</v>
      </c>
      <c r="D161" s="149">
        <v>2005</v>
      </c>
      <c r="E161" s="149" t="s">
        <v>37</v>
      </c>
      <c r="F161" s="149" t="s">
        <v>169</v>
      </c>
      <c r="G161" s="163"/>
      <c r="H161" s="194"/>
    </row>
    <row r="162" spans="1:8" ht="18" customHeight="1">
      <c r="A162" s="155"/>
      <c r="B162" s="162">
        <v>106</v>
      </c>
      <c r="C162" s="151" t="s">
        <v>88</v>
      </c>
      <c r="D162" s="149">
        <v>2004</v>
      </c>
      <c r="E162" s="149" t="s">
        <v>37</v>
      </c>
      <c r="F162" s="149" t="s">
        <v>136</v>
      </c>
      <c r="G162" s="163"/>
      <c r="H162" s="194"/>
    </row>
    <row r="163" spans="1:8" ht="18" customHeight="1">
      <c r="A163" s="155"/>
      <c r="B163" s="162">
        <v>110</v>
      </c>
      <c r="C163" s="167" t="s">
        <v>174</v>
      </c>
      <c r="D163" s="149">
        <v>2004</v>
      </c>
      <c r="E163" s="149" t="s">
        <v>37</v>
      </c>
      <c r="F163" s="149" t="s">
        <v>136</v>
      </c>
      <c r="G163" s="163"/>
      <c r="H163" s="194"/>
    </row>
    <row r="164" spans="1:8" ht="18" customHeight="1">
      <c r="A164" s="155"/>
      <c r="B164" s="162">
        <v>111</v>
      </c>
      <c r="C164" s="151" t="s">
        <v>160</v>
      </c>
      <c r="D164" s="149">
        <v>2003</v>
      </c>
      <c r="E164" s="149" t="s">
        <v>37</v>
      </c>
      <c r="F164" s="149" t="s">
        <v>206</v>
      </c>
      <c r="G164" s="163"/>
      <c r="H164" s="194"/>
    </row>
    <row r="165" spans="1:12" s="95" customFormat="1" ht="17.25" customHeight="1">
      <c r="A165" s="155"/>
      <c r="B165" s="162">
        <v>99</v>
      </c>
      <c r="C165" s="151" t="s">
        <v>64</v>
      </c>
      <c r="D165" s="149">
        <v>2003</v>
      </c>
      <c r="E165" s="149" t="s">
        <v>37</v>
      </c>
      <c r="F165" s="149" t="s">
        <v>195</v>
      </c>
      <c r="G165" s="163"/>
      <c r="H165" s="194"/>
      <c r="I165" s="152"/>
      <c r="J165" s="101"/>
      <c r="K165" s="39"/>
      <c r="L165" s="47"/>
    </row>
    <row r="166" spans="1:12" s="95" customFormat="1" ht="17.25" customHeight="1">
      <c r="A166" s="155"/>
      <c r="B166" s="168"/>
      <c r="C166" s="150" t="s">
        <v>235</v>
      </c>
      <c r="D166" s="149"/>
      <c r="E166" s="149"/>
      <c r="F166" s="149"/>
      <c r="G166" s="163"/>
      <c r="H166" s="194"/>
      <c r="I166" s="152"/>
      <c r="J166" s="101"/>
      <c r="K166" s="149"/>
      <c r="L166" s="47"/>
    </row>
    <row r="167" spans="1:8" ht="18" customHeight="1">
      <c r="A167" s="155"/>
      <c r="B167" s="162"/>
      <c r="C167" s="151" t="s">
        <v>164</v>
      </c>
      <c r="D167" s="149">
        <v>2003</v>
      </c>
      <c r="E167" s="149" t="s">
        <v>54</v>
      </c>
      <c r="F167" s="149"/>
      <c r="G167" s="163"/>
      <c r="H167" s="194"/>
    </row>
    <row r="168" spans="1:12" s="95" customFormat="1" ht="17.25" customHeight="1">
      <c r="A168" s="155"/>
      <c r="B168" s="165"/>
      <c r="C168" s="151" t="s">
        <v>179</v>
      </c>
      <c r="D168" s="149">
        <v>2001</v>
      </c>
      <c r="E168" s="149" t="s">
        <v>37</v>
      </c>
      <c r="F168" s="149"/>
      <c r="G168" s="163"/>
      <c r="H168" s="194"/>
      <c r="I168" s="152"/>
      <c r="J168" s="101"/>
      <c r="K168" s="39"/>
      <c r="L168" s="47"/>
    </row>
    <row r="169" spans="1:12" s="95" customFormat="1" ht="17.25" customHeight="1">
      <c r="A169" s="155"/>
      <c r="B169" s="168"/>
      <c r="C169" s="144" t="s">
        <v>234</v>
      </c>
      <c r="D169" s="145"/>
      <c r="E169" s="146"/>
      <c r="F169" s="147"/>
      <c r="G169" s="163"/>
      <c r="H169" s="194"/>
      <c r="I169" s="152"/>
      <c r="J169" s="101"/>
      <c r="K169" s="116"/>
      <c r="L169" s="47"/>
    </row>
    <row r="170" spans="1:12" s="95" customFormat="1" ht="17.25" customHeight="1">
      <c r="A170" s="155"/>
      <c r="B170" s="169"/>
      <c r="C170" s="151" t="s">
        <v>41</v>
      </c>
      <c r="D170" s="149">
        <v>2005</v>
      </c>
      <c r="E170" s="149" t="s">
        <v>54</v>
      </c>
      <c r="F170" s="149"/>
      <c r="G170" s="163"/>
      <c r="H170" s="194"/>
      <c r="I170" s="152"/>
      <c r="J170" s="101"/>
      <c r="K170" s="39"/>
      <c r="L170" s="47"/>
    </row>
    <row r="171" spans="1:12" s="95" customFormat="1" ht="17.25" customHeight="1">
      <c r="A171" s="155"/>
      <c r="B171" s="162"/>
      <c r="C171" s="151" t="s">
        <v>203</v>
      </c>
      <c r="D171" s="149">
        <v>2003</v>
      </c>
      <c r="E171" s="149" t="s">
        <v>37</v>
      </c>
      <c r="F171" s="149"/>
      <c r="G171" s="163"/>
      <c r="H171" s="194"/>
      <c r="I171" s="152"/>
      <c r="J171" s="101"/>
      <c r="K171" s="39"/>
      <c r="L171" s="47"/>
    </row>
    <row r="172" spans="1:12" s="95" customFormat="1" ht="17.25" customHeight="1">
      <c r="A172" s="170"/>
      <c r="B172" s="171"/>
      <c r="C172" s="151" t="s">
        <v>125</v>
      </c>
      <c r="D172" s="149">
        <v>2005</v>
      </c>
      <c r="E172" s="149" t="s">
        <v>37</v>
      </c>
      <c r="F172" s="149"/>
      <c r="G172" s="163"/>
      <c r="H172" s="194"/>
      <c r="I172" s="152"/>
      <c r="J172" s="101"/>
      <c r="K172" s="39"/>
      <c r="L172" s="47"/>
    </row>
    <row r="173" spans="1:12" s="95" customFormat="1" ht="17.25" customHeight="1">
      <c r="A173" s="170"/>
      <c r="B173" s="171"/>
      <c r="C173" s="151" t="s">
        <v>63</v>
      </c>
      <c r="D173" s="149">
        <v>2004</v>
      </c>
      <c r="E173" s="149" t="s">
        <v>37</v>
      </c>
      <c r="F173" s="149"/>
      <c r="G173" s="163"/>
      <c r="H173" s="194"/>
      <c r="I173" s="152"/>
      <c r="J173" s="101"/>
      <c r="K173" s="116"/>
      <c r="L173" s="47"/>
    </row>
    <row r="174" spans="1:8" ht="18.75" customHeight="1">
      <c r="A174" s="170"/>
      <c r="B174" s="171"/>
      <c r="C174" s="151" t="s">
        <v>120</v>
      </c>
      <c r="D174" s="172">
        <v>2005</v>
      </c>
      <c r="E174" s="172" t="s">
        <v>37</v>
      </c>
      <c r="F174" s="172"/>
      <c r="G174" s="163"/>
      <c r="H174" s="194"/>
    </row>
    <row r="175" spans="1:8" ht="18" customHeight="1">
      <c r="A175" s="155"/>
      <c r="B175" s="168"/>
      <c r="C175" s="151" t="s">
        <v>198</v>
      </c>
      <c r="D175" s="149">
        <v>2004</v>
      </c>
      <c r="E175" s="149" t="s">
        <v>37</v>
      </c>
      <c r="F175" s="149"/>
      <c r="G175" s="163"/>
      <c r="H175" s="194"/>
    </row>
    <row r="176" spans="1:12" s="95" customFormat="1" ht="17.25" customHeight="1">
      <c r="A176" s="155"/>
      <c r="B176" s="168"/>
      <c r="C176" s="148" t="s">
        <v>190</v>
      </c>
      <c r="D176" s="149">
        <v>2005</v>
      </c>
      <c r="E176" s="149" t="s">
        <v>37</v>
      </c>
      <c r="F176" s="149"/>
      <c r="G176" s="163"/>
      <c r="H176" s="194"/>
      <c r="I176" s="152"/>
      <c r="J176" s="101"/>
      <c r="K176" s="39"/>
      <c r="L176" s="47"/>
    </row>
    <row r="177" spans="1:12" s="95" customFormat="1" ht="17.25" customHeight="1">
      <c r="A177" s="155"/>
      <c r="B177" s="162"/>
      <c r="C177" s="151"/>
      <c r="D177" s="149"/>
      <c r="E177" s="149"/>
      <c r="F177" s="149"/>
      <c r="G177" s="163"/>
      <c r="H177" s="194"/>
      <c r="I177" s="152"/>
      <c r="J177" s="101"/>
      <c r="K177" s="39"/>
      <c r="L177" s="47"/>
    </row>
    <row r="178" spans="1:12" s="95" customFormat="1" ht="17.25" customHeight="1">
      <c r="A178" s="155"/>
      <c r="B178" s="162"/>
      <c r="C178" s="151"/>
      <c r="D178" s="149"/>
      <c r="E178" s="149"/>
      <c r="F178" s="149"/>
      <c r="G178" s="163"/>
      <c r="H178" s="194"/>
      <c r="I178" s="152"/>
      <c r="J178" s="101"/>
      <c r="K178" s="39"/>
      <c r="L178" s="47"/>
    </row>
    <row r="179" spans="1:12" s="95" customFormat="1" ht="17.25" customHeight="1">
      <c r="A179" s="155"/>
      <c r="B179" s="79"/>
      <c r="C179" s="157" t="s">
        <v>236</v>
      </c>
      <c r="D179" s="149"/>
      <c r="E179" s="214" t="s">
        <v>237</v>
      </c>
      <c r="F179" s="214"/>
      <c r="G179" s="159"/>
      <c r="H179" s="194"/>
      <c r="I179" s="152"/>
      <c r="J179" s="101"/>
      <c r="K179" s="77"/>
      <c r="L179" s="47"/>
    </row>
    <row r="180" spans="1:8" ht="18" customHeight="1">
      <c r="A180" s="155"/>
      <c r="B180" s="79"/>
      <c r="C180" s="157"/>
      <c r="D180" s="149"/>
      <c r="E180" s="149"/>
      <c r="F180" s="149"/>
      <c r="G180" s="159"/>
      <c r="H180" s="194"/>
    </row>
    <row r="181" spans="1:8" ht="15" customHeight="1">
      <c r="A181" s="173"/>
      <c r="B181" s="174"/>
      <c r="C181" s="157"/>
      <c r="D181" s="155"/>
      <c r="E181" s="155"/>
      <c r="F181" s="155"/>
      <c r="G181" s="175"/>
      <c r="H181" s="204"/>
    </row>
    <row r="182" spans="1:8" ht="15" customHeight="1">
      <c r="A182" s="173"/>
      <c r="B182" s="174"/>
      <c r="C182" s="157"/>
      <c r="D182" s="155"/>
      <c r="E182" s="155"/>
      <c r="F182" s="155"/>
      <c r="G182" s="175"/>
      <c r="H182" s="204"/>
    </row>
    <row r="183" spans="1:8" ht="15" customHeight="1">
      <c r="A183" s="173"/>
      <c r="B183" s="174"/>
      <c r="C183" s="155"/>
      <c r="D183" s="155"/>
      <c r="E183" s="155"/>
      <c r="F183" s="155"/>
      <c r="G183" s="175"/>
      <c r="H183" s="204"/>
    </row>
    <row r="184" spans="1:8" ht="15" customHeight="1">
      <c r="A184" s="173"/>
      <c r="B184" s="174"/>
      <c r="C184" s="155"/>
      <c r="D184" s="155"/>
      <c r="E184" s="155"/>
      <c r="F184" s="155"/>
      <c r="G184" s="175"/>
      <c r="H184" s="204"/>
    </row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</sheetData>
  <sheetProtection/>
  <mergeCells count="19">
    <mergeCell ref="C1:J1"/>
    <mergeCell ref="C2:J2"/>
    <mergeCell ref="C3:J3"/>
    <mergeCell ref="C4:J4"/>
    <mergeCell ref="J25:J26"/>
    <mergeCell ref="A25:A26"/>
    <mergeCell ref="B25:B26"/>
    <mergeCell ref="C25:C26"/>
    <mergeCell ref="D25:D26"/>
    <mergeCell ref="E179:F179"/>
    <mergeCell ref="C5:J5"/>
    <mergeCell ref="K25:K26"/>
    <mergeCell ref="E25:E26"/>
    <mergeCell ref="F25:F26"/>
    <mergeCell ref="G25:G26"/>
    <mergeCell ref="H25:H26"/>
    <mergeCell ref="C6:J6"/>
    <mergeCell ref="C7:J7"/>
    <mergeCell ref="I25:I26"/>
  </mergeCells>
  <printOptions/>
  <pageMargins left="0.53" right="0.16" top="0.24" bottom="0.31" header="0.17" footer="0.37"/>
  <pageSetup fitToHeight="7" horizontalDpi="600" verticalDpi="600" orientation="landscape" paperSize="9" scale="84" r:id="rId1"/>
  <rowBreaks count="1" manualBreakCount="1"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zoomScalePageLayoutView="0" workbookViewId="0" topLeftCell="A1">
      <selection activeCell="C124" sqref="C124"/>
    </sheetView>
  </sheetViews>
  <sheetFormatPr defaultColWidth="9.00390625" defaultRowHeight="12.75"/>
  <cols>
    <col min="1" max="1" width="7.125" style="0" customWidth="1"/>
    <col min="2" max="2" width="9.125" style="78" customWidth="1"/>
    <col min="3" max="3" width="28.00390625" style="0" customWidth="1"/>
    <col min="4" max="4" width="9.00390625" style="0" customWidth="1"/>
    <col min="5" max="5" width="9.25390625" style="0" customWidth="1"/>
    <col min="6" max="6" width="22.875" style="0" customWidth="1"/>
    <col min="7" max="7" width="17.125" style="0" hidden="1" customWidth="1"/>
    <col min="8" max="8" width="14.625" style="0" customWidth="1"/>
    <col min="9" max="9" width="0.12890625" style="0" hidden="1" customWidth="1"/>
    <col min="10" max="10" width="13.25390625" style="0" hidden="1" customWidth="1"/>
    <col min="11" max="11" width="9.125" style="0" hidden="1" customWidth="1"/>
    <col min="12" max="12" width="2.625" style="0" hidden="1" customWidth="1"/>
  </cols>
  <sheetData>
    <row r="1" spans="3:11" ht="18.75">
      <c r="C1" s="7"/>
      <c r="D1" s="7"/>
      <c r="E1" s="7"/>
      <c r="F1" s="7"/>
      <c r="G1" s="7"/>
      <c r="H1" s="8"/>
      <c r="I1" s="8"/>
      <c r="J1" s="9"/>
      <c r="K1" s="16"/>
    </row>
    <row r="2" spans="1:12" s="11" customFormat="1" ht="15" customHeight="1">
      <c r="A2" s="206" t="s">
        <v>24</v>
      </c>
      <c r="B2" s="207" t="s">
        <v>15</v>
      </c>
      <c r="C2" s="209" t="s">
        <v>16</v>
      </c>
      <c r="D2" s="210" t="s">
        <v>17</v>
      </c>
      <c r="E2" s="210" t="s">
        <v>18</v>
      </c>
      <c r="F2" s="212" t="s">
        <v>31</v>
      </c>
      <c r="G2" s="210" t="s">
        <v>19</v>
      </c>
      <c r="H2" s="213" t="s">
        <v>20</v>
      </c>
      <c r="I2" s="213" t="s">
        <v>21</v>
      </c>
      <c r="J2" s="213" t="s">
        <v>22</v>
      </c>
      <c r="K2" s="211" t="s">
        <v>25</v>
      </c>
      <c r="L2" s="211" t="s">
        <v>26</v>
      </c>
    </row>
    <row r="3" spans="1:12" s="12" customFormat="1" ht="15" customHeight="1">
      <c r="A3" s="206"/>
      <c r="B3" s="208"/>
      <c r="C3" s="209"/>
      <c r="D3" s="210"/>
      <c r="E3" s="210"/>
      <c r="F3" s="209"/>
      <c r="G3" s="210"/>
      <c r="H3" s="213"/>
      <c r="I3" s="213"/>
      <c r="J3" s="213"/>
      <c r="K3" s="211"/>
      <c r="L3" s="211"/>
    </row>
    <row r="4" spans="1:12" s="12" customFormat="1" ht="38.25" customHeight="1">
      <c r="A4" s="17"/>
      <c r="B4" s="79"/>
      <c r="C4" s="82" t="s">
        <v>27</v>
      </c>
      <c r="D4" s="82"/>
      <c r="E4" s="82"/>
      <c r="F4" s="82"/>
      <c r="G4" s="34"/>
      <c r="H4" s="32"/>
      <c r="I4" s="32"/>
      <c r="J4" s="32"/>
      <c r="K4" s="33"/>
      <c r="L4" s="31"/>
    </row>
    <row r="5" spans="2:11" ht="38.25" customHeight="1">
      <c r="B5" s="119">
        <v>1</v>
      </c>
      <c r="C5" s="49" t="s">
        <v>175</v>
      </c>
      <c r="D5" s="65">
        <v>2003</v>
      </c>
      <c r="E5" s="39" t="s">
        <v>54</v>
      </c>
      <c r="F5" s="39" t="s">
        <v>169</v>
      </c>
      <c r="G5" s="40"/>
      <c r="H5" s="46"/>
      <c r="I5" s="46"/>
      <c r="J5" s="47"/>
      <c r="K5" s="41"/>
    </row>
    <row r="6" spans="2:11" ht="38.25" customHeight="1">
      <c r="B6" s="119">
        <v>2</v>
      </c>
      <c r="C6" s="75" t="s">
        <v>43</v>
      </c>
      <c r="D6" s="76">
        <v>2003</v>
      </c>
      <c r="E6" s="65" t="s">
        <v>52</v>
      </c>
      <c r="F6" s="39" t="s">
        <v>206</v>
      </c>
      <c r="G6" s="40"/>
      <c r="H6" s="46"/>
      <c r="I6" s="46"/>
      <c r="J6" s="47"/>
      <c r="K6" s="41"/>
    </row>
    <row r="7" spans="2:11" ht="38.25" customHeight="1">
      <c r="B7" s="119">
        <v>3</v>
      </c>
      <c r="C7" s="49" t="s">
        <v>113</v>
      </c>
      <c r="D7" s="65">
        <v>2003</v>
      </c>
      <c r="E7" s="65" t="s">
        <v>78</v>
      </c>
      <c r="F7" s="39" t="s">
        <v>114</v>
      </c>
      <c r="G7" s="40"/>
      <c r="H7" s="46"/>
      <c r="I7" s="46"/>
      <c r="J7" s="47"/>
      <c r="K7" s="41"/>
    </row>
    <row r="8" spans="2:11" ht="38.25" customHeight="1">
      <c r="B8" s="119">
        <v>4</v>
      </c>
      <c r="C8" s="49" t="s">
        <v>146</v>
      </c>
      <c r="D8" s="65">
        <v>2004</v>
      </c>
      <c r="E8" s="65" t="s">
        <v>52</v>
      </c>
      <c r="F8" s="39" t="s">
        <v>136</v>
      </c>
      <c r="G8" s="40"/>
      <c r="H8" s="46"/>
      <c r="I8" s="46"/>
      <c r="J8" s="47"/>
      <c r="K8" s="41"/>
    </row>
    <row r="9" spans="2:11" ht="38.25" customHeight="1">
      <c r="B9" s="119">
        <v>5</v>
      </c>
      <c r="C9" s="49" t="s">
        <v>91</v>
      </c>
      <c r="D9" s="39">
        <v>2003</v>
      </c>
      <c r="E9" s="39" t="s">
        <v>50</v>
      </c>
      <c r="F9" s="39" t="s">
        <v>92</v>
      </c>
      <c r="G9" s="40"/>
      <c r="H9" s="46"/>
      <c r="I9" s="46"/>
      <c r="J9" s="47"/>
      <c r="K9" s="41"/>
    </row>
    <row r="10" spans="2:11" ht="38.25" customHeight="1">
      <c r="B10" s="119">
        <v>6</v>
      </c>
      <c r="C10" s="49" t="s">
        <v>93</v>
      </c>
      <c r="D10" s="65">
        <v>2004</v>
      </c>
      <c r="E10" s="65" t="s">
        <v>78</v>
      </c>
      <c r="F10" s="39" t="s">
        <v>94</v>
      </c>
      <c r="G10" s="40"/>
      <c r="H10" s="46"/>
      <c r="I10" s="46"/>
      <c r="J10" s="47"/>
      <c r="K10" s="41"/>
    </row>
    <row r="11" spans="2:11" ht="38.25" customHeight="1">
      <c r="B11" s="119">
        <v>7</v>
      </c>
      <c r="C11" s="49" t="s">
        <v>99</v>
      </c>
      <c r="D11" s="65">
        <v>2004</v>
      </c>
      <c r="E11" s="65" t="s">
        <v>52</v>
      </c>
      <c r="F11" s="39" t="s">
        <v>100</v>
      </c>
      <c r="G11" s="40"/>
      <c r="H11" s="46"/>
      <c r="I11" s="46"/>
      <c r="J11" s="47"/>
      <c r="K11" s="41"/>
    </row>
    <row r="12" spans="2:11" ht="38.25" customHeight="1">
      <c r="B12" s="119">
        <v>8</v>
      </c>
      <c r="C12" s="49" t="s">
        <v>182</v>
      </c>
      <c r="D12" s="65">
        <v>2003</v>
      </c>
      <c r="E12" s="65"/>
      <c r="F12" s="39" t="s">
        <v>181</v>
      </c>
      <c r="G12" s="40"/>
      <c r="H12" s="46"/>
      <c r="I12" s="46"/>
      <c r="J12" s="47"/>
      <c r="K12" s="41"/>
    </row>
    <row r="13" spans="2:11" ht="38.25" customHeight="1">
      <c r="B13" s="119">
        <v>9</v>
      </c>
      <c r="C13" s="49" t="s">
        <v>87</v>
      </c>
      <c r="D13" s="65">
        <v>2003</v>
      </c>
      <c r="E13" s="39"/>
      <c r="F13" s="39" t="s">
        <v>85</v>
      </c>
      <c r="G13" s="40"/>
      <c r="H13" s="46"/>
      <c r="I13" s="46"/>
      <c r="J13" s="47"/>
      <c r="K13" s="41"/>
    </row>
    <row r="14" spans="2:11" ht="38.25" customHeight="1">
      <c r="B14" s="119">
        <v>10</v>
      </c>
      <c r="C14" s="49" t="s">
        <v>188</v>
      </c>
      <c r="D14" s="65">
        <v>2005</v>
      </c>
      <c r="E14" s="39" t="s">
        <v>37</v>
      </c>
      <c r="F14" s="39" t="s">
        <v>187</v>
      </c>
      <c r="G14" s="40"/>
      <c r="H14" s="46"/>
      <c r="I14" s="46"/>
      <c r="J14" s="47"/>
      <c r="K14" s="41"/>
    </row>
    <row r="15" spans="2:11" ht="38.25" customHeight="1">
      <c r="B15" s="119">
        <v>11</v>
      </c>
      <c r="C15" s="49" t="s">
        <v>176</v>
      </c>
      <c r="D15" s="65">
        <v>2003</v>
      </c>
      <c r="E15" s="39" t="s">
        <v>54</v>
      </c>
      <c r="F15" s="39" t="s">
        <v>169</v>
      </c>
      <c r="G15" s="40"/>
      <c r="H15" s="46"/>
      <c r="I15" s="46"/>
      <c r="J15" s="47"/>
      <c r="K15" s="41"/>
    </row>
    <row r="16" spans="2:11" ht="38.25" customHeight="1">
      <c r="B16" s="119">
        <v>12</v>
      </c>
      <c r="C16" s="49" t="s">
        <v>124</v>
      </c>
      <c r="D16" s="65">
        <v>2003</v>
      </c>
      <c r="E16" s="65" t="s">
        <v>37</v>
      </c>
      <c r="F16" s="39" t="s">
        <v>199</v>
      </c>
      <c r="G16" s="40"/>
      <c r="H16" s="46"/>
      <c r="I16" s="46"/>
      <c r="J16" s="47"/>
      <c r="K16" s="41"/>
    </row>
    <row r="17" spans="2:11" ht="38.25" customHeight="1">
      <c r="B17" s="119">
        <v>13</v>
      </c>
      <c r="C17" s="49" t="s">
        <v>119</v>
      </c>
      <c r="D17" s="65">
        <v>2004</v>
      </c>
      <c r="E17" s="65" t="s">
        <v>47</v>
      </c>
      <c r="F17" s="39" t="s">
        <v>114</v>
      </c>
      <c r="G17" s="40"/>
      <c r="H17" s="46"/>
      <c r="I17" s="46"/>
      <c r="J17" s="47"/>
      <c r="K17" s="41"/>
    </row>
    <row r="18" spans="2:11" ht="38.25" customHeight="1">
      <c r="B18" s="119">
        <v>14</v>
      </c>
      <c r="C18" s="49" t="s">
        <v>145</v>
      </c>
      <c r="D18" s="65">
        <v>2003</v>
      </c>
      <c r="E18" s="65" t="s">
        <v>78</v>
      </c>
      <c r="F18" s="39" t="s">
        <v>136</v>
      </c>
      <c r="G18" s="40"/>
      <c r="H18" s="46"/>
      <c r="I18" s="46"/>
      <c r="J18" s="47"/>
      <c r="K18" s="41"/>
    </row>
    <row r="19" spans="2:11" ht="38.25" customHeight="1">
      <c r="B19" s="119">
        <v>15</v>
      </c>
      <c r="C19" s="49" t="s">
        <v>101</v>
      </c>
      <c r="D19" s="65">
        <v>2003</v>
      </c>
      <c r="E19" s="65" t="s">
        <v>52</v>
      </c>
      <c r="F19" s="39" t="s">
        <v>100</v>
      </c>
      <c r="G19" s="40"/>
      <c r="H19" s="46"/>
      <c r="I19" s="46"/>
      <c r="J19" s="47"/>
      <c r="K19" s="41"/>
    </row>
    <row r="20" spans="2:11" ht="38.25" customHeight="1">
      <c r="B20" s="119">
        <v>16</v>
      </c>
      <c r="C20" s="49" t="s">
        <v>36</v>
      </c>
      <c r="D20" s="65">
        <v>2005</v>
      </c>
      <c r="E20" s="65"/>
      <c r="F20" s="39" t="s">
        <v>195</v>
      </c>
      <c r="G20" s="40"/>
      <c r="H20" s="46"/>
      <c r="I20" s="46"/>
      <c r="J20" s="47"/>
      <c r="K20" s="41"/>
    </row>
    <row r="21" spans="2:11" ht="38.25" customHeight="1">
      <c r="B21" s="119">
        <v>17</v>
      </c>
      <c r="C21" s="49" t="s">
        <v>147</v>
      </c>
      <c r="D21" s="65">
        <v>2003</v>
      </c>
      <c r="E21" s="65" t="s">
        <v>37</v>
      </c>
      <c r="F21" s="39" t="s">
        <v>136</v>
      </c>
      <c r="G21" s="40"/>
      <c r="H21" s="46"/>
      <c r="I21" s="46"/>
      <c r="J21" s="47"/>
      <c r="K21" s="41"/>
    </row>
    <row r="22" spans="2:11" ht="38.25" customHeight="1">
      <c r="B22" s="119">
        <v>18</v>
      </c>
      <c r="C22" s="49" t="s">
        <v>189</v>
      </c>
      <c r="D22" s="65">
        <v>2003</v>
      </c>
      <c r="E22" s="39" t="s">
        <v>37</v>
      </c>
      <c r="F22" s="39" t="s">
        <v>187</v>
      </c>
      <c r="G22" s="40"/>
      <c r="H22" s="46"/>
      <c r="I22" s="46"/>
      <c r="J22" s="47"/>
      <c r="K22" s="41"/>
    </row>
    <row r="23" spans="2:11" ht="38.25" customHeight="1">
      <c r="B23" s="119">
        <v>19</v>
      </c>
      <c r="C23" s="49" t="s">
        <v>40</v>
      </c>
      <c r="D23" s="65">
        <v>2005</v>
      </c>
      <c r="E23" s="65" t="s">
        <v>52</v>
      </c>
      <c r="F23" s="39" t="s">
        <v>206</v>
      </c>
      <c r="G23" s="40"/>
      <c r="H23" s="46"/>
      <c r="I23" s="46"/>
      <c r="J23" s="47"/>
      <c r="K23" s="41"/>
    </row>
    <row r="24" spans="2:11" ht="38.25" customHeight="1">
      <c r="B24" s="119">
        <v>20</v>
      </c>
      <c r="C24" s="68" t="s">
        <v>115</v>
      </c>
      <c r="D24" s="67">
        <v>2005</v>
      </c>
      <c r="E24" s="67" t="s">
        <v>54</v>
      </c>
      <c r="F24" s="69" t="s">
        <v>114</v>
      </c>
      <c r="G24" s="40"/>
      <c r="H24" s="46"/>
      <c r="I24" s="46"/>
      <c r="J24" s="47"/>
      <c r="K24" s="41"/>
    </row>
    <row r="25" spans="2:11" ht="38.25" customHeight="1">
      <c r="B25" s="119">
        <v>21</v>
      </c>
      <c r="C25" s="49" t="s">
        <v>148</v>
      </c>
      <c r="D25" s="65">
        <v>2004</v>
      </c>
      <c r="E25" s="65" t="s">
        <v>37</v>
      </c>
      <c r="F25" s="39" t="s">
        <v>136</v>
      </c>
      <c r="G25" s="40"/>
      <c r="H25" s="46"/>
      <c r="I25" s="46"/>
      <c r="J25" s="47"/>
      <c r="K25" s="41"/>
    </row>
    <row r="26" spans="2:11" ht="38.25" customHeight="1">
      <c r="B26" s="119">
        <v>22</v>
      </c>
      <c r="C26" s="49" t="s">
        <v>42</v>
      </c>
      <c r="D26" s="65">
        <v>2004</v>
      </c>
      <c r="E26" s="65" t="s">
        <v>37</v>
      </c>
      <c r="F26" s="39" t="s">
        <v>206</v>
      </c>
      <c r="G26" s="40"/>
      <c r="H26" s="46"/>
      <c r="I26" s="46"/>
      <c r="J26" s="47"/>
      <c r="K26" s="41"/>
    </row>
    <row r="27" spans="2:11" ht="38.25" customHeight="1">
      <c r="B27" s="119">
        <v>23</v>
      </c>
      <c r="C27" s="49" t="s">
        <v>120</v>
      </c>
      <c r="D27" s="65">
        <v>2005</v>
      </c>
      <c r="E27" s="65" t="s">
        <v>37</v>
      </c>
      <c r="F27" s="39" t="s">
        <v>114</v>
      </c>
      <c r="G27" s="40"/>
      <c r="H27" s="46"/>
      <c r="I27" s="46"/>
      <c r="J27" s="47"/>
      <c r="K27" s="41"/>
    </row>
    <row r="28" spans="2:11" ht="38.25" customHeight="1">
      <c r="B28" s="119">
        <v>24</v>
      </c>
      <c r="C28" s="49" t="s">
        <v>191</v>
      </c>
      <c r="D28" s="65">
        <v>2003</v>
      </c>
      <c r="E28" s="39" t="s">
        <v>37</v>
      </c>
      <c r="F28" s="39" t="s">
        <v>192</v>
      </c>
      <c r="G28" s="40"/>
      <c r="H28" s="46"/>
      <c r="I28" s="46"/>
      <c r="J28" s="47"/>
      <c r="K28" s="41"/>
    </row>
    <row r="29" spans="2:11" ht="38.25" customHeight="1">
      <c r="B29" s="119">
        <v>25</v>
      </c>
      <c r="C29" s="49" t="s">
        <v>149</v>
      </c>
      <c r="D29" s="65">
        <v>2004</v>
      </c>
      <c r="E29" s="65" t="s">
        <v>52</v>
      </c>
      <c r="F29" s="39" t="s">
        <v>136</v>
      </c>
      <c r="G29" s="40"/>
      <c r="H29" s="46"/>
      <c r="I29" s="46"/>
      <c r="J29" s="47"/>
      <c r="K29" s="41"/>
    </row>
    <row r="30" spans="2:11" ht="38.25" customHeight="1">
      <c r="B30" s="119">
        <v>26</v>
      </c>
      <c r="C30" s="49" t="s">
        <v>44</v>
      </c>
      <c r="D30" s="65">
        <v>2003</v>
      </c>
      <c r="E30" s="65" t="s">
        <v>37</v>
      </c>
      <c r="F30" s="39" t="s">
        <v>206</v>
      </c>
      <c r="G30" s="40"/>
      <c r="H30" s="46"/>
      <c r="I30" s="46"/>
      <c r="J30" s="47"/>
      <c r="K30" s="41"/>
    </row>
    <row r="31" spans="2:11" ht="38.25" customHeight="1">
      <c r="B31" s="119">
        <v>27</v>
      </c>
      <c r="C31" s="122" t="s">
        <v>150</v>
      </c>
      <c r="D31" s="74">
        <v>2004</v>
      </c>
      <c r="E31" s="74" t="s">
        <v>37</v>
      </c>
      <c r="F31" s="71" t="s">
        <v>136</v>
      </c>
      <c r="G31" s="40"/>
      <c r="H31" s="46"/>
      <c r="I31" s="46"/>
      <c r="J31" s="47"/>
      <c r="K31" s="41"/>
    </row>
    <row r="32" spans="2:11" ht="38.25" customHeight="1">
      <c r="B32" s="119">
        <v>28</v>
      </c>
      <c r="C32" s="75" t="s">
        <v>84</v>
      </c>
      <c r="D32" s="76">
        <v>2003</v>
      </c>
      <c r="E32" s="77"/>
      <c r="F32" s="77" t="s">
        <v>195</v>
      </c>
      <c r="G32" s="40"/>
      <c r="H32" s="46"/>
      <c r="I32" s="46"/>
      <c r="J32" s="47"/>
      <c r="K32" s="41"/>
    </row>
    <row r="33" spans="2:11" ht="29.25" customHeight="1">
      <c r="B33" s="119">
        <v>29</v>
      </c>
      <c r="C33" s="49" t="s">
        <v>41</v>
      </c>
      <c r="D33" s="65">
        <v>2004</v>
      </c>
      <c r="E33" s="65" t="s">
        <v>37</v>
      </c>
      <c r="F33" s="39" t="s">
        <v>206</v>
      </c>
      <c r="G33" s="40"/>
      <c r="H33" s="46"/>
      <c r="I33" s="46"/>
      <c r="J33" s="47"/>
      <c r="K33" s="41"/>
    </row>
    <row r="34" spans="2:11" ht="29.25" customHeight="1">
      <c r="B34" s="119">
        <v>30</v>
      </c>
      <c r="C34" s="49" t="s">
        <v>151</v>
      </c>
      <c r="D34" s="39">
        <v>2005</v>
      </c>
      <c r="E34" s="39" t="s">
        <v>37</v>
      </c>
      <c r="F34" s="39" t="s">
        <v>136</v>
      </c>
      <c r="G34" s="40"/>
      <c r="H34" s="46"/>
      <c r="I34" s="46"/>
      <c r="J34" s="47"/>
      <c r="K34" s="41"/>
    </row>
    <row r="35" spans="2:11" ht="29.25" customHeight="1">
      <c r="B35" s="119">
        <v>31</v>
      </c>
      <c r="C35" s="49" t="s">
        <v>203</v>
      </c>
      <c r="D35" s="65">
        <v>2005</v>
      </c>
      <c r="E35" s="65" t="s">
        <v>37</v>
      </c>
      <c r="F35" s="39" t="s">
        <v>199</v>
      </c>
      <c r="G35" s="40"/>
      <c r="H35" s="46"/>
      <c r="I35" s="46"/>
      <c r="J35" s="47"/>
      <c r="K35" s="41"/>
    </row>
    <row r="36" spans="2:11" ht="29.25" customHeight="1">
      <c r="B36" s="119">
        <v>32</v>
      </c>
      <c r="C36" s="49" t="s">
        <v>193</v>
      </c>
      <c r="D36" s="65">
        <v>2003</v>
      </c>
      <c r="E36" s="39" t="s">
        <v>37</v>
      </c>
      <c r="F36" s="39" t="s">
        <v>192</v>
      </c>
      <c r="G36" s="40"/>
      <c r="H36" s="46"/>
      <c r="I36" s="46"/>
      <c r="J36" s="47"/>
      <c r="K36" s="41"/>
    </row>
    <row r="37" spans="2:11" ht="29.25" customHeight="1">
      <c r="B37" s="119">
        <v>33</v>
      </c>
      <c r="C37" s="49" t="s">
        <v>202</v>
      </c>
      <c r="D37" s="65">
        <v>2005</v>
      </c>
      <c r="E37" s="65" t="s">
        <v>37</v>
      </c>
      <c r="F37" s="39" t="s">
        <v>199</v>
      </c>
      <c r="G37" s="40"/>
      <c r="H37" s="46"/>
      <c r="I37" s="46"/>
      <c r="J37" s="47"/>
      <c r="K37" s="41"/>
    </row>
    <row r="38" spans="2:11" ht="29.25" customHeight="1">
      <c r="B38" s="119">
        <v>34</v>
      </c>
      <c r="C38" s="49" t="s">
        <v>39</v>
      </c>
      <c r="D38" s="65">
        <v>2005</v>
      </c>
      <c r="E38" s="65" t="s">
        <v>37</v>
      </c>
      <c r="F38" s="39" t="s">
        <v>206</v>
      </c>
      <c r="G38" s="40"/>
      <c r="H38" s="46"/>
      <c r="I38" s="46"/>
      <c r="J38" s="47"/>
      <c r="K38" s="41"/>
    </row>
    <row r="39" spans="2:11" ht="29.25" customHeight="1">
      <c r="B39" s="119">
        <v>35</v>
      </c>
      <c r="C39" s="49" t="s">
        <v>45</v>
      </c>
      <c r="D39" s="65">
        <v>2004</v>
      </c>
      <c r="E39" s="65" t="s">
        <v>37</v>
      </c>
      <c r="F39" s="39" t="s">
        <v>206</v>
      </c>
      <c r="G39" s="40"/>
      <c r="H39" s="46"/>
      <c r="I39" s="46"/>
      <c r="J39" s="47"/>
      <c r="K39" s="41"/>
    </row>
    <row r="40" spans="2:11" ht="29.25" customHeight="1">
      <c r="B40" s="119">
        <v>36</v>
      </c>
      <c r="C40" s="49" t="s">
        <v>210</v>
      </c>
      <c r="D40" s="65">
        <v>2005</v>
      </c>
      <c r="E40" s="39" t="s">
        <v>37</v>
      </c>
      <c r="F40" s="39" t="s">
        <v>85</v>
      </c>
      <c r="G40" s="40"/>
      <c r="H40" s="46"/>
      <c r="I40" s="46"/>
      <c r="J40" s="47"/>
      <c r="K40" s="41"/>
    </row>
    <row r="41" spans="2:11" ht="29.25" customHeight="1">
      <c r="B41" s="119">
        <v>37</v>
      </c>
      <c r="C41" s="49"/>
      <c r="D41" s="65"/>
      <c r="E41" s="39"/>
      <c r="F41" s="39"/>
      <c r="G41" s="40"/>
      <c r="H41" s="46"/>
      <c r="I41" s="46"/>
      <c r="J41" s="47"/>
      <c r="K41" s="41"/>
    </row>
    <row r="42" spans="2:11" ht="29.25" customHeight="1">
      <c r="B42" s="119"/>
      <c r="C42" s="49"/>
      <c r="D42" s="65"/>
      <c r="E42" s="39"/>
      <c r="F42" s="39"/>
      <c r="G42" s="40"/>
      <c r="H42" s="46"/>
      <c r="I42" s="46"/>
      <c r="J42" s="47"/>
      <c r="K42" s="41"/>
    </row>
    <row r="43" spans="2:11" ht="27.75" customHeight="1">
      <c r="B43" s="80"/>
      <c r="C43" s="49"/>
      <c r="D43" s="39"/>
      <c r="E43" s="39"/>
      <c r="F43" s="39"/>
      <c r="G43" s="40"/>
      <c r="H43" s="46"/>
      <c r="I43" s="46"/>
      <c r="J43" s="47"/>
      <c r="K43" s="41"/>
    </row>
    <row r="44" spans="2:11" ht="38.25" customHeight="1">
      <c r="B44" s="83" t="s">
        <v>28</v>
      </c>
      <c r="C44" s="50"/>
      <c r="D44" s="50"/>
      <c r="E44" s="50"/>
      <c r="F44" s="50"/>
      <c r="G44" s="50"/>
      <c r="H44" s="50"/>
      <c r="I44" s="50"/>
      <c r="J44" s="50"/>
      <c r="K44" s="51"/>
    </row>
    <row r="45" spans="2:11" ht="38.25" customHeight="1">
      <c r="B45" s="119">
        <v>38</v>
      </c>
      <c r="C45" s="49" t="s">
        <v>135</v>
      </c>
      <c r="D45" s="65">
        <v>2001</v>
      </c>
      <c r="E45" s="65" t="s">
        <v>50</v>
      </c>
      <c r="F45" s="39" t="s">
        <v>136</v>
      </c>
      <c r="G45" s="40"/>
      <c r="H45" s="46"/>
      <c r="I45" s="46"/>
      <c r="J45" s="47"/>
      <c r="K45" s="41"/>
    </row>
    <row r="46" spans="2:11" ht="38.25" customHeight="1">
      <c r="B46" s="119">
        <v>39</v>
      </c>
      <c r="C46" s="49" t="s">
        <v>177</v>
      </c>
      <c r="D46" s="65">
        <v>2002</v>
      </c>
      <c r="E46" s="65" t="s">
        <v>50</v>
      </c>
      <c r="F46" s="39" t="s">
        <v>169</v>
      </c>
      <c r="G46" s="40"/>
      <c r="H46" s="46"/>
      <c r="I46" s="46"/>
      <c r="J46" s="47"/>
      <c r="K46" s="41"/>
    </row>
    <row r="47" spans="2:11" ht="38.25" customHeight="1">
      <c r="B47" s="119">
        <v>40</v>
      </c>
      <c r="C47" s="49" t="s">
        <v>53</v>
      </c>
      <c r="D47" s="65">
        <v>2001</v>
      </c>
      <c r="E47" s="65" t="s">
        <v>50</v>
      </c>
      <c r="F47" s="39" t="s">
        <v>194</v>
      </c>
      <c r="G47" s="43"/>
      <c r="H47" s="46"/>
      <c r="I47" s="46"/>
      <c r="J47" s="47"/>
      <c r="K47" s="42"/>
    </row>
    <row r="48" spans="2:11" ht="38.25" customHeight="1">
      <c r="B48" s="120">
        <v>41</v>
      </c>
      <c r="C48" s="49" t="s">
        <v>116</v>
      </c>
      <c r="D48" s="65">
        <v>2002</v>
      </c>
      <c r="E48" s="65" t="s">
        <v>50</v>
      </c>
      <c r="F48" s="39" t="s">
        <v>114</v>
      </c>
      <c r="G48" s="43"/>
      <c r="H48" s="46"/>
      <c r="I48" s="46"/>
      <c r="J48" s="47"/>
      <c r="K48" s="42"/>
    </row>
    <row r="49" spans="2:11" ht="38.25" customHeight="1">
      <c r="B49" s="120">
        <v>42</v>
      </c>
      <c r="C49" s="49" t="s">
        <v>95</v>
      </c>
      <c r="D49" s="65">
        <v>2001</v>
      </c>
      <c r="E49" s="65" t="s">
        <v>50</v>
      </c>
      <c r="F49" s="39" t="s">
        <v>94</v>
      </c>
      <c r="G49" s="40"/>
      <c r="H49" s="46"/>
      <c r="I49" s="46"/>
      <c r="J49" s="47"/>
      <c r="K49" s="41"/>
    </row>
    <row r="50" spans="2:11" ht="38.25" customHeight="1">
      <c r="B50" s="119">
        <v>43</v>
      </c>
      <c r="C50" s="49" t="s">
        <v>104</v>
      </c>
      <c r="D50" s="65">
        <v>2002</v>
      </c>
      <c r="E50" s="65" t="s">
        <v>50</v>
      </c>
      <c r="F50" s="39" t="s">
        <v>100</v>
      </c>
      <c r="G50" s="40"/>
      <c r="H50" s="46"/>
      <c r="I50" s="46"/>
      <c r="J50" s="47"/>
      <c r="K50" s="41"/>
    </row>
    <row r="51" spans="2:11" ht="38.25" customHeight="1">
      <c r="B51" s="120">
        <v>44</v>
      </c>
      <c r="C51" s="49" t="s">
        <v>137</v>
      </c>
      <c r="D51" s="65">
        <v>2002</v>
      </c>
      <c r="E51" s="65" t="s">
        <v>50</v>
      </c>
      <c r="F51" s="39" t="s">
        <v>136</v>
      </c>
      <c r="G51" s="40"/>
      <c r="H51" s="46"/>
      <c r="I51" s="46"/>
      <c r="J51" s="47"/>
      <c r="K51" s="41"/>
    </row>
    <row r="52" spans="2:11" ht="38.25" customHeight="1">
      <c r="B52" s="120">
        <v>45</v>
      </c>
      <c r="C52" s="75" t="s">
        <v>49</v>
      </c>
      <c r="D52" s="76">
        <v>2001</v>
      </c>
      <c r="E52" s="65" t="s">
        <v>50</v>
      </c>
      <c r="F52" s="39" t="s">
        <v>199</v>
      </c>
      <c r="G52" s="40"/>
      <c r="H52" s="46"/>
      <c r="I52" s="46"/>
      <c r="J52" s="47"/>
      <c r="K52" s="41"/>
    </row>
    <row r="53" spans="2:11" ht="38.25" customHeight="1">
      <c r="B53" s="120">
        <v>46</v>
      </c>
      <c r="C53" s="49" t="s">
        <v>178</v>
      </c>
      <c r="D53" s="65">
        <v>2001</v>
      </c>
      <c r="E53" s="65" t="s">
        <v>78</v>
      </c>
      <c r="F53" s="39" t="s">
        <v>169</v>
      </c>
      <c r="G53" s="40"/>
      <c r="H53" s="46"/>
      <c r="I53" s="46"/>
      <c r="J53" s="47"/>
      <c r="K53" s="41"/>
    </row>
    <row r="54" spans="2:11" ht="38.25" customHeight="1">
      <c r="B54" s="120">
        <v>47</v>
      </c>
      <c r="C54" s="49" t="s">
        <v>180</v>
      </c>
      <c r="D54" s="65">
        <v>2001</v>
      </c>
      <c r="E54" s="65"/>
      <c r="F54" s="39" t="s">
        <v>181</v>
      </c>
      <c r="G54" s="40"/>
      <c r="H54" s="46"/>
      <c r="I54" s="46"/>
      <c r="J54" s="47"/>
      <c r="K54" s="41"/>
    </row>
    <row r="55" spans="2:11" ht="38.25" customHeight="1">
      <c r="B55" s="119">
        <v>48</v>
      </c>
      <c r="C55" s="49" t="s">
        <v>138</v>
      </c>
      <c r="D55" s="65">
        <v>2002</v>
      </c>
      <c r="E55" s="65" t="s">
        <v>78</v>
      </c>
      <c r="F55" s="39" t="s">
        <v>136</v>
      </c>
      <c r="G55" s="40"/>
      <c r="H55" s="46"/>
      <c r="I55" s="46"/>
      <c r="J55" s="47"/>
      <c r="K55" s="41"/>
    </row>
    <row r="56" spans="2:11" ht="38.25" customHeight="1">
      <c r="B56" s="120">
        <v>49</v>
      </c>
      <c r="C56" s="49" t="s">
        <v>102</v>
      </c>
      <c r="D56" s="65">
        <v>2001</v>
      </c>
      <c r="E56" s="65" t="s">
        <v>54</v>
      </c>
      <c r="F56" s="39" t="s">
        <v>100</v>
      </c>
      <c r="G56" s="40"/>
      <c r="H56" s="46"/>
      <c r="I56" s="46"/>
      <c r="J56" s="47"/>
      <c r="K56" s="41"/>
    </row>
    <row r="57" spans="2:11" ht="38.25" customHeight="1">
      <c r="B57" s="119">
        <v>50</v>
      </c>
      <c r="C57" s="49" t="s">
        <v>51</v>
      </c>
      <c r="D57" s="65">
        <v>2001</v>
      </c>
      <c r="E57" s="65" t="s">
        <v>52</v>
      </c>
      <c r="F57" s="39" t="s">
        <v>206</v>
      </c>
      <c r="G57" s="40"/>
      <c r="H57" s="46"/>
      <c r="I57" s="46"/>
      <c r="J57" s="47"/>
      <c r="K57" s="41"/>
    </row>
    <row r="58" spans="2:11" ht="38.25" customHeight="1">
      <c r="B58" s="120">
        <v>51</v>
      </c>
      <c r="C58" s="49" t="s">
        <v>139</v>
      </c>
      <c r="D58" s="65">
        <v>2002</v>
      </c>
      <c r="E58" s="65" t="s">
        <v>47</v>
      </c>
      <c r="F58" s="39" t="s">
        <v>136</v>
      </c>
      <c r="G58" s="40"/>
      <c r="H58" s="46"/>
      <c r="I58" s="46"/>
      <c r="J58" s="47"/>
      <c r="K58" s="41"/>
    </row>
    <row r="59" spans="2:11" ht="38.25" customHeight="1">
      <c r="B59" s="80">
        <v>52</v>
      </c>
      <c r="C59" s="73" t="s">
        <v>201</v>
      </c>
      <c r="D59" s="39">
        <v>2002</v>
      </c>
      <c r="E59" s="39"/>
      <c r="F59" s="39" t="s">
        <v>85</v>
      </c>
      <c r="G59" s="40"/>
      <c r="H59" s="46"/>
      <c r="I59" s="46"/>
      <c r="J59" s="47"/>
      <c r="K59" s="41"/>
    </row>
    <row r="60" spans="2:11" ht="38.25" customHeight="1">
      <c r="B60" s="120">
        <v>53</v>
      </c>
      <c r="C60" s="75" t="s">
        <v>46</v>
      </c>
      <c r="D60" s="76">
        <v>2002</v>
      </c>
      <c r="E60" s="76" t="s">
        <v>78</v>
      </c>
      <c r="F60" s="39" t="s">
        <v>199</v>
      </c>
      <c r="G60" s="40"/>
      <c r="H60" s="46"/>
      <c r="I60" s="46"/>
      <c r="J60" s="47"/>
      <c r="K60" s="41"/>
    </row>
    <row r="61" spans="2:11" ht="38.25" customHeight="1">
      <c r="B61" s="120">
        <v>54</v>
      </c>
      <c r="C61" s="49" t="s">
        <v>117</v>
      </c>
      <c r="D61" s="65">
        <v>2002</v>
      </c>
      <c r="E61" s="65" t="s">
        <v>52</v>
      </c>
      <c r="F61" s="39" t="s">
        <v>114</v>
      </c>
      <c r="G61" s="40"/>
      <c r="H61" s="46"/>
      <c r="I61" s="46"/>
      <c r="J61" s="47"/>
      <c r="K61" s="41"/>
    </row>
    <row r="62" spans="2:11" ht="38.25" customHeight="1">
      <c r="B62" s="120">
        <v>55</v>
      </c>
      <c r="C62" s="49" t="s">
        <v>144</v>
      </c>
      <c r="D62" s="65">
        <v>2002</v>
      </c>
      <c r="E62" s="65" t="s">
        <v>50</v>
      </c>
      <c r="F62" s="39" t="s">
        <v>136</v>
      </c>
      <c r="G62" s="43"/>
      <c r="H62" s="46"/>
      <c r="I62" s="46"/>
      <c r="J62" s="47"/>
      <c r="K62" s="42"/>
    </row>
    <row r="63" spans="2:11" ht="38.25" customHeight="1">
      <c r="B63" s="120">
        <v>56</v>
      </c>
      <c r="C63" s="75" t="s">
        <v>56</v>
      </c>
      <c r="D63" s="76">
        <v>2002</v>
      </c>
      <c r="E63" s="76" t="s">
        <v>52</v>
      </c>
      <c r="F63" s="66" t="s">
        <v>206</v>
      </c>
      <c r="G63" s="43"/>
      <c r="H63" s="46"/>
      <c r="I63" s="46"/>
      <c r="J63" s="47"/>
      <c r="K63" s="42"/>
    </row>
    <row r="64" spans="2:11" ht="38.25" customHeight="1">
      <c r="B64" s="119">
        <v>57</v>
      </c>
      <c r="C64" s="49" t="s">
        <v>58</v>
      </c>
      <c r="D64" s="65">
        <v>2002</v>
      </c>
      <c r="E64" s="76" t="s">
        <v>78</v>
      </c>
      <c r="F64" s="39" t="s">
        <v>194</v>
      </c>
      <c r="G64" s="40"/>
      <c r="H64" s="46"/>
      <c r="I64" s="46"/>
      <c r="J64" s="47"/>
      <c r="K64" s="41"/>
    </row>
    <row r="65" spans="2:11" ht="38.25" customHeight="1">
      <c r="B65" s="119">
        <v>58</v>
      </c>
      <c r="C65" s="49" t="s">
        <v>143</v>
      </c>
      <c r="D65" s="65">
        <v>2002</v>
      </c>
      <c r="E65" s="65" t="s">
        <v>78</v>
      </c>
      <c r="F65" s="39" t="s">
        <v>136</v>
      </c>
      <c r="G65" s="40"/>
      <c r="H65" s="46"/>
      <c r="I65" s="46"/>
      <c r="J65" s="47"/>
      <c r="K65" s="41"/>
    </row>
    <row r="66" spans="2:11" ht="38.25" customHeight="1">
      <c r="B66" s="119">
        <v>59</v>
      </c>
      <c r="C66" s="49" t="s">
        <v>220</v>
      </c>
      <c r="D66" s="65">
        <v>2002</v>
      </c>
      <c r="E66" s="65" t="s">
        <v>23</v>
      </c>
      <c r="F66" s="39" t="s">
        <v>85</v>
      </c>
      <c r="G66" s="43"/>
      <c r="H66" s="46"/>
      <c r="I66" s="46"/>
      <c r="J66" s="47"/>
      <c r="K66" s="42"/>
    </row>
    <row r="67" spans="2:11" ht="38.25" customHeight="1">
      <c r="B67" s="120">
        <v>60</v>
      </c>
      <c r="C67" s="49" t="s">
        <v>103</v>
      </c>
      <c r="D67" s="72">
        <v>2002</v>
      </c>
      <c r="E67" s="65" t="s">
        <v>50</v>
      </c>
      <c r="F67" s="39" t="s">
        <v>100</v>
      </c>
      <c r="G67" s="40"/>
      <c r="H67" s="46"/>
      <c r="I67" s="46"/>
      <c r="J67" s="47"/>
      <c r="K67" s="41"/>
    </row>
    <row r="68" spans="2:11" ht="38.25" customHeight="1">
      <c r="B68" s="120">
        <v>61</v>
      </c>
      <c r="C68" s="75" t="s">
        <v>48</v>
      </c>
      <c r="D68" s="124">
        <v>2001</v>
      </c>
      <c r="E68" s="76" t="s">
        <v>47</v>
      </c>
      <c r="F68" s="39" t="s">
        <v>199</v>
      </c>
      <c r="G68" s="40"/>
      <c r="H68" s="46"/>
      <c r="I68" s="46"/>
      <c r="J68" s="47"/>
      <c r="K68" s="41"/>
    </row>
    <row r="69" spans="2:11" ht="38.25" customHeight="1">
      <c r="B69" s="119">
        <v>62</v>
      </c>
      <c r="C69" s="49" t="s">
        <v>219</v>
      </c>
      <c r="D69" s="72">
        <v>2002</v>
      </c>
      <c r="E69" s="65" t="s">
        <v>54</v>
      </c>
      <c r="F69" s="39" t="s">
        <v>136</v>
      </c>
      <c r="G69" s="40"/>
      <c r="H69" s="46"/>
      <c r="I69" s="46"/>
      <c r="J69" s="47"/>
      <c r="K69" s="41"/>
    </row>
    <row r="70" spans="2:11" ht="38.25" customHeight="1">
      <c r="B70" s="119">
        <v>63</v>
      </c>
      <c r="C70" s="49" t="s">
        <v>134</v>
      </c>
      <c r="D70" s="65">
        <v>2001</v>
      </c>
      <c r="E70" s="65"/>
      <c r="F70" s="39" t="s">
        <v>114</v>
      </c>
      <c r="G70" s="43"/>
      <c r="H70" s="46"/>
      <c r="I70" s="46"/>
      <c r="J70" s="47"/>
      <c r="K70" s="42"/>
    </row>
    <row r="71" spans="2:11" ht="38.25" customHeight="1">
      <c r="B71" s="119">
        <v>64</v>
      </c>
      <c r="C71" s="49" t="s">
        <v>179</v>
      </c>
      <c r="D71" s="72">
        <v>2001</v>
      </c>
      <c r="E71" s="65" t="s">
        <v>37</v>
      </c>
      <c r="F71" s="39" t="s">
        <v>169</v>
      </c>
      <c r="G71" s="43"/>
      <c r="H71" s="46"/>
      <c r="I71" s="46"/>
      <c r="J71" s="47"/>
      <c r="K71" s="42"/>
    </row>
    <row r="72" spans="2:11" ht="38.25" customHeight="1">
      <c r="B72" s="120">
        <v>65</v>
      </c>
      <c r="C72" s="49" t="s">
        <v>55</v>
      </c>
      <c r="D72" s="72">
        <v>2002</v>
      </c>
      <c r="E72" s="65" t="s">
        <v>54</v>
      </c>
      <c r="F72" s="39" t="s">
        <v>194</v>
      </c>
      <c r="G72" s="43"/>
      <c r="H72" s="46"/>
      <c r="I72" s="46"/>
      <c r="J72" s="47"/>
      <c r="K72" s="42"/>
    </row>
    <row r="73" spans="2:11" ht="38.25" customHeight="1">
      <c r="B73" s="119">
        <v>66</v>
      </c>
      <c r="C73" s="49" t="s">
        <v>142</v>
      </c>
      <c r="D73" s="72">
        <v>2002</v>
      </c>
      <c r="E73" s="65" t="s">
        <v>47</v>
      </c>
      <c r="F73" s="39" t="s">
        <v>136</v>
      </c>
      <c r="G73" s="43"/>
      <c r="H73" s="46"/>
      <c r="I73" s="46"/>
      <c r="J73" s="47"/>
      <c r="K73" s="42"/>
    </row>
    <row r="74" spans="2:11" ht="38.25" customHeight="1">
      <c r="B74" s="119">
        <v>67</v>
      </c>
      <c r="C74" s="49" t="s">
        <v>57</v>
      </c>
      <c r="D74" s="72">
        <v>2002</v>
      </c>
      <c r="E74" s="65"/>
      <c r="F74" s="39" t="s">
        <v>195</v>
      </c>
      <c r="G74" s="43"/>
      <c r="H74" s="46"/>
      <c r="I74" s="46"/>
      <c r="J74" s="47"/>
      <c r="K74" s="42"/>
    </row>
    <row r="75" spans="2:11" ht="38.25" customHeight="1">
      <c r="B75" s="123">
        <v>68</v>
      </c>
      <c r="C75" s="49" t="s">
        <v>141</v>
      </c>
      <c r="D75" s="72">
        <v>2002</v>
      </c>
      <c r="E75" s="65" t="s">
        <v>54</v>
      </c>
      <c r="F75" s="39" t="s">
        <v>136</v>
      </c>
      <c r="G75" s="40"/>
      <c r="H75" s="46"/>
      <c r="I75" s="46"/>
      <c r="J75" s="47"/>
      <c r="K75" s="41"/>
    </row>
    <row r="76" spans="2:11" ht="38.25" customHeight="1">
      <c r="B76" s="81">
        <v>69</v>
      </c>
      <c r="C76" s="89"/>
      <c r="D76" s="66"/>
      <c r="E76" s="39"/>
      <c r="F76" s="39"/>
      <c r="G76" s="40"/>
      <c r="H76" s="46"/>
      <c r="I76" s="46"/>
      <c r="J76" s="47"/>
      <c r="K76" s="41"/>
    </row>
    <row r="77" spans="2:11" ht="38.25" customHeight="1">
      <c r="B77" s="81">
        <v>70</v>
      </c>
      <c r="C77" s="89"/>
      <c r="D77" s="66"/>
      <c r="E77" s="39"/>
      <c r="F77" s="39"/>
      <c r="G77" s="40"/>
      <c r="H77" s="46"/>
      <c r="I77" s="46"/>
      <c r="J77" s="47"/>
      <c r="K77" s="41"/>
    </row>
    <row r="78" spans="2:11" ht="38.25" customHeight="1">
      <c r="B78" s="80"/>
      <c r="C78" s="70"/>
      <c r="D78" s="39"/>
      <c r="E78" s="39"/>
      <c r="F78" s="39"/>
      <c r="G78" s="40"/>
      <c r="H78" s="46"/>
      <c r="I78" s="46"/>
      <c r="J78" s="47"/>
      <c r="K78" s="41"/>
    </row>
    <row r="79" spans="2:11" ht="38.25" customHeight="1">
      <c r="B79" s="84" t="s">
        <v>29</v>
      </c>
      <c r="C79" s="52"/>
      <c r="D79" s="52"/>
      <c r="E79" s="52"/>
      <c r="F79" s="52"/>
      <c r="G79" s="52"/>
      <c r="H79" s="52"/>
      <c r="I79" s="52"/>
      <c r="J79" s="52"/>
      <c r="K79" s="53"/>
    </row>
    <row r="80" spans="2:11" ht="38.25" customHeight="1">
      <c r="B80" s="119">
        <v>71</v>
      </c>
      <c r="C80" s="49" t="s">
        <v>62</v>
      </c>
      <c r="D80" s="65">
        <v>2003</v>
      </c>
      <c r="E80" s="65" t="s">
        <v>78</v>
      </c>
      <c r="F80" s="39" t="s">
        <v>199</v>
      </c>
      <c r="G80" s="40"/>
      <c r="H80" s="46"/>
      <c r="I80" s="46"/>
      <c r="J80" s="47"/>
      <c r="K80" s="41"/>
    </row>
    <row r="81" spans="2:11" ht="38.25" customHeight="1">
      <c r="B81" s="119">
        <v>72</v>
      </c>
      <c r="C81" s="49" t="s">
        <v>159</v>
      </c>
      <c r="D81" s="65">
        <v>2003</v>
      </c>
      <c r="E81" s="65" t="s">
        <v>50</v>
      </c>
      <c r="F81" s="39" t="s">
        <v>136</v>
      </c>
      <c r="G81" s="40"/>
      <c r="H81" s="46"/>
      <c r="I81" s="46"/>
      <c r="J81" s="47"/>
      <c r="K81" s="41"/>
    </row>
    <row r="82" spans="2:11" ht="38.25" customHeight="1">
      <c r="B82" s="119">
        <v>73</v>
      </c>
      <c r="C82" s="49" t="s">
        <v>97</v>
      </c>
      <c r="D82" s="65">
        <v>2003</v>
      </c>
      <c r="E82" s="65" t="s">
        <v>78</v>
      </c>
      <c r="F82" s="39" t="s">
        <v>94</v>
      </c>
      <c r="G82" s="40"/>
      <c r="H82" s="121"/>
      <c r="I82" s="46"/>
      <c r="J82" s="47"/>
      <c r="K82" s="41"/>
    </row>
    <row r="83" spans="2:11" ht="38.25" customHeight="1">
      <c r="B83" s="119">
        <v>74</v>
      </c>
      <c r="C83" s="49" t="s">
        <v>126</v>
      </c>
      <c r="D83" s="65">
        <v>2003</v>
      </c>
      <c r="E83" s="65" t="s">
        <v>78</v>
      </c>
      <c r="F83" s="39" t="s">
        <v>100</v>
      </c>
      <c r="G83" s="40"/>
      <c r="H83" s="46"/>
      <c r="I83" s="46"/>
      <c r="J83" s="47"/>
      <c r="K83" s="41"/>
    </row>
    <row r="84" spans="2:11" ht="38.25" customHeight="1">
      <c r="B84" s="119">
        <v>75</v>
      </c>
      <c r="C84" s="49" t="s">
        <v>198</v>
      </c>
      <c r="D84" s="65">
        <v>2004</v>
      </c>
      <c r="E84" s="65" t="s">
        <v>37</v>
      </c>
      <c r="F84" s="66" t="s">
        <v>195</v>
      </c>
      <c r="G84" s="40"/>
      <c r="H84" s="46"/>
      <c r="I84" s="46"/>
      <c r="J84" s="47"/>
      <c r="K84" s="41"/>
    </row>
    <row r="85" spans="2:11" ht="38.25" customHeight="1">
      <c r="B85" s="119">
        <v>76</v>
      </c>
      <c r="C85" s="49" t="s">
        <v>89</v>
      </c>
      <c r="D85" s="65">
        <v>2005</v>
      </c>
      <c r="E85" s="65" t="s">
        <v>54</v>
      </c>
      <c r="F85" s="39" t="s">
        <v>85</v>
      </c>
      <c r="G85" s="44"/>
      <c r="H85" s="46"/>
      <c r="I85" s="46"/>
      <c r="J85" s="47"/>
      <c r="K85" s="45"/>
    </row>
    <row r="86" spans="2:11" ht="38.25" customHeight="1">
      <c r="B86" s="119">
        <v>77</v>
      </c>
      <c r="C86" s="49" t="s">
        <v>168</v>
      </c>
      <c r="D86" s="65">
        <v>2003</v>
      </c>
      <c r="E86" s="65" t="s">
        <v>50</v>
      </c>
      <c r="F86" s="39" t="s">
        <v>169</v>
      </c>
      <c r="G86" s="40"/>
      <c r="H86" s="46"/>
      <c r="I86" s="46"/>
      <c r="J86" s="47"/>
      <c r="K86" s="41"/>
    </row>
    <row r="87" spans="2:11" ht="38.25" customHeight="1">
      <c r="B87" s="119">
        <v>78</v>
      </c>
      <c r="C87" s="49" t="s">
        <v>122</v>
      </c>
      <c r="D87" s="65">
        <v>2003</v>
      </c>
      <c r="E87" s="65" t="s">
        <v>47</v>
      </c>
      <c r="F87" s="39" t="s">
        <v>200</v>
      </c>
      <c r="G87" s="40"/>
      <c r="H87" s="46"/>
      <c r="I87" s="46"/>
      <c r="J87" s="47"/>
      <c r="K87" s="41"/>
    </row>
    <row r="88" spans="2:11" ht="38.25" customHeight="1">
      <c r="B88" s="119">
        <v>79</v>
      </c>
      <c r="C88" s="49" t="s">
        <v>163</v>
      </c>
      <c r="D88" s="65">
        <v>2003</v>
      </c>
      <c r="E88" s="65" t="s">
        <v>54</v>
      </c>
      <c r="F88" s="39" t="s">
        <v>136</v>
      </c>
      <c r="G88" s="40"/>
      <c r="H88" s="46"/>
      <c r="I88" s="46"/>
      <c r="J88" s="47"/>
      <c r="K88" s="41"/>
    </row>
    <row r="89" spans="2:11" ht="38.25" customHeight="1">
      <c r="B89" s="119">
        <v>80</v>
      </c>
      <c r="C89" s="49" t="s">
        <v>105</v>
      </c>
      <c r="D89" s="65">
        <v>2003</v>
      </c>
      <c r="E89" s="65" t="s">
        <v>47</v>
      </c>
      <c r="F89" s="39" t="s">
        <v>100</v>
      </c>
      <c r="G89" s="44"/>
      <c r="H89" s="46"/>
      <c r="I89" s="46"/>
      <c r="J89" s="47"/>
      <c r="K89" s="45"/>
    </row>
    <row r="90" spans="2:11" ht="38.25" customHeight="1">
      <c r="B90" s="119">
        <v>81</v>
      </c>
      <c r="C90" s="49" t="s">
        <v>184</v>
      </c>
      <c r="D90" s="65">
        <v>2004</v>
      </c>
      <c r="E90" s="65"/>
      <c r="F90" s="39" t="s">
        <v>181</v>
      </c>
      <c r="G90" s="40"/>
      <c r="H90" s="46"/>
      <c r="I90" s="46"/>
      <c r="J90" s="47"/>
      <c r="K90" s="41"/>
    </row>
    <row r="91" spans="2:11" ht="38.25" customHeight="1">
      <c r="B91" s="119">
        <v>82</v>
      </c>
      <c r="C91" s="49" t="s">
        <v>170</v>
      </c>
      <c r="D91" s="65">
        <v>2003</v>
      </c>
      <c r="E91" s="65" t="s">
        <v>47</v>
      </c>
      <c r="F91" s="39" t="s">
        <v>169</v>
      </c>
      <c r="G91" s="44"/>
      <c r="H91" s="46"/>
      <c r="I91" s="46"/>
      <c r="J91" s="47"/>
      <c r="K91" s="45"/>
    </row>
    <row r="92" spans="2:11" ht="38.25" customHeight="1">
      <c r="B92" s="119">
        <v>83</v>
      </c>
      <c r="C92" s="49" t="s">
        <v>61</v>
      </c>
      <c r="D92" s="65">
        <v>2003</v>
      </c>
      <c r="E92" s="65" t="s">
        <v>52</v>
      </c>
      <c r="F92" s="39" t="s">
        <v>195</v>
      </c>
      <c r="G92" s="40"/>
      <c r="H92" s="46"/>
      <c r="I92" s="46"/>
      <c r="J92" s="47"/>
      <c r="K92" s="41"/>
    </row>
    <row r="93" spans="2:11" ht="38.25" customHeight="1">
      <c r="B93" s="119">
        <v>84</v>
      </c>
      <c r="C93" s="49" t="s">
        <v>165</v>
      </c>
      <c r="D93" s="65">
        <v>2003</v>
      </c>
      <c r="E93" s="65" t="s">
        <v>54</v>
      </c>
      <c r="F93" s="39" t="s">
        <v>136</v>
      </c>
      <c r="G93" s="40"/>
      <c r="H93" s="46"/>
      <c r="I93" s="46"/>
      <c r="J93" s="47"/>
      <c r="K93" s="41"/>
    </row>
    <row r="94" spans="2:11" ht="38.25" customHeight="1">
      <c r="B94" s="119">
        <v>85</v>
      </c>
      <c r="C94" s="49" t="s">
        <v>98</v>
      </c>
      <c r="D94" s="65">
        <v>2003</v>
      </c>
      <c r="E94" s="65" t="s">
        <v>52</v>
      </c>
      <c r="F94" s="39" t="s">
        <v>94</v>
      </c>
      <c r="G94" s="40"/>
      <c r="H94" s="46"/>
      <c r="I94" s="46"/>
      <c r="J94" s="47"/>
      <c r="K94" s="41"/>
    </row>
    <row r="95" spans="2:11" ht="38.25" customHeight="1">
      <c r="B95" s="119">
        <v>86</v>
      </c>
      <c r="C95" s="49" t="s">
        <v>107</v>
      </c>
      <c r="D95" s="65">
        <v>2004</v>
      </c>
      <c r="E95" s="65" t="s">
        <v>47</v>
      </c>
      <c r="F95" s="39" t="s">
        <v>100</v>
      </c>
      <c r="G95" s="40"/>
      <c r="H95" s="46"/>
      <c r="I95" s="46"/>
      <c r="J95" s="47"/>
      <c r="K95" s="41"/>
    </row>
    <row r="96" spans="2:11" ht="38.25" customHeight="1">
      <c r="B96" s="119">
        <v>87</v>
      </c>
      <c r="C96" s="49" t="s">
        <v>186</v>
      </c>
      <c r="D96" s="39">
        <v>2003</v>
      </c>
      <c r="E96" s="39" t="s">
        <v>52</v>
      </c>
      <c r="F96" s="39" t="s">
        <v>187</v>
      </c>
      <c r="G96" s="44"/>
      <c r="H96" s="46"/>
      <c r="I96" s="46"/>
      <c r="J96" s="47"/>
      <c r="K96" s="45"/>
    </row>
    <row r="97" spans="2:11" ht="38.25" customHeight="1">
      <c r="B97" s="119">
        <v>88</v>
      </c>
      <c r="C97" s="54" t="s">
        <v>171</v>
      </c>
      <c r="D97" s="65">
        <v>2004</v>
      </c>
      <c r="E97" s="65" t="s">
        <v>37</v>
      </c>
      <c r="F97" s="39" t="s">
        <v>169</v>
      </c>
      <c r="G97" s="44"/>
      <c r="H97" s="46"/>
      <c r="I97" s="46"/>
      <c r="J97" s="47"/>
      <c r="K97" s="45"/>
    </row>
    <row r="98" spans="2:11" ht="38.25" customHeight="1">
      <c r="B98" s="119">
        <v>89</v>
      </c>
      <c r="C98" s="49" t="s">
        <v>65</v>
      </c>
      <c r="D98" s="65">
        <v>2005</v>
      </c>
      <c r="E98" s="65" t="s">
        <v>37</v>
      </c>
      <c r="F98" s="39" t="s">
        <v>206</v>
      </c>
      <c r="G98" s="40"/>
      <c r="H98" s="46"/>
      <c r="I98" s="46"/>
      <c r="J98" s="47"/>
      <c r="K98" s="41"/>
    </row>
    <row r="99" spans="2:11" ht="38.25" customHeight="1">
      <c r="B99" s="119">
        <v>90</v>
      </c>
      <c r="C99" s="49" t="s">
        <v>161</v>
      </c>
      <c r="D99" s="65">
        <v>2004</v>
      </c>
      <c r="E99" s="65" t="s">
        <v>52</v>
      </c>
      <c r="F99" s="39" t="s">
        <v>136</v>
      </c>
      <c r="G99" s="40"/>
      <c r="H99" s="46"/>
      <c r="I99" s="46"/>
      <c r="J99" s="47"/>
      <c r="K99" s="41"/>
    </row>
    <row r="100" spans="2:11" ht="38.25" customHeight="1">
      <c r="B100" s="119">
        <v>91</v>
      </c>
      <c r="C100" s="68" t="s">
        <v>106</v>
      </c>
      <c r="D100" s="67">
        <v>2004</v>
      </c>
      <c r="E100" s="67" t="s">
        <v>47</v>
      </c>
      <c r="F100" s="39" t="s">
        <v>100</v>
      </c>
      <c r="G100" s="40"/>
      <c r="H100" s="46"/>
      <c r="I100" s="46"/>
      <c r="J100" s="47"/>
      <c r="K100" s="41"/>
    </row>
    <row r="101" spans="2:11" ht="38.25" customHeight="1">
      <c r="B101" s="119">
        <v>92</v>
      </c>
      <c r="C101" s="49" t="s">
        <v>125</v>
      </c>
      <c r="D101" s="65">
        <v>2003</v>
      </c>
      <c r="E101" s="65" t="s">
        <v>54</v>
      </c>
      <c r="F101" s="39" t="s">
        <v>199</v>
      </c>
      <c r="G101" s="40"/>
      <c r="H101" s="46"/>
      <c r="I101" s="46"/>
      <c r="J101" s="47"/>
      <c r="K101" s="41"/>
    </row>
    <row r="102" spans="2:11" ht="38.25" customHeight="1">
      <c r="B102" s="119">
        <v>93</v>
      </c>
      <c r="C102" s="54" t="s">
        <v>173</v>
      </c>
      <c r="D102" s="65">
        <v>2004</v>
      </c>
      <c r="E102" s="65" t="s">
        <v>37</v>
      </c>
      <c r="F102" s="39" t="s">
        <v>169</v>
      </c>
      <c r="G102" s="40"/>
      <c r="H102" s="46"/>
      <c r="I102" s="46"/>
      <c r="J102" s="47"/>
      <c r="K102" s="41"/>
    </row>
    <row r="103" spans="2:11" ht="38.25" customHeight="1">
      <c r="B103" s="119">
        <v>94</v>
      </c>
      <c r="C103" s="49" t="s">
        <v>88</v>
      </c>
      <c r="D103" s="65">
        <v>2004</v>
      </c>
      <c r="E103" s="65" t="s">
        <v>52</v>
      </c>
      <c r="F103" s="39" t="s">
        <v>85</v>
      </c>
      <c r="G103" s="40"/>
      <c r="H103" s="46"/>
      <c r="I103" s="46"/>
      <c r="J103" s="47"/>
      <c r="K103" s="41"/>
    </row>
    <row r="104" spans="2:11" ht="38.25" customHeight="1">
      <c r="B104" s="119">
        <v>95</v>
      </c>
      <c r="C104" s="49" t="s">
        <v>59</v>
      </c>
      <c r="D104" s="65">
        <v>2004</v>
      </c>
      <c r="E104" s="65" t="s">
        <v>47</v>
      </c>
      <c r="F104" s="39" t="s">
        <v>200</v>
      </c>
      <c r="G104" s="40"/>
      <c r="H104" s="46"/>
      <c r="I104" s="46"/>
      <c r="J104" s="47"/>
      <c r="K104" s="41"/>
    </row>
    <row r="105" spans="2:11" ht="38.25" customHeight="1">
      <c r="B105" s="119">
        <v>96</v>
      </c>
      <c r="C105" s="54" t="s">
        <v>174</v>
      </c>
      <c r="D105" s="65">
        <v>2005</v>
      </c>
      <c r="E105" s="65" t="s">
        <v>37</v>
      </c>
      <c r="F105" s="39" t="s">
        <v>169</v>
      </c>
      <c r="G105" s="40"/>
      <c r="H105" s="46"/>
      <c r="I105" s="46"/>
      <c r="J105" s="47"/>
      <c r="K105" s="41"/>
    </row>
    <row r="106" spans="2:11" ht="38.25" customHeight="1">
      <c r="B106" s="119">
        <v>97</v>
      </c>
      <c r="C106" s="49" t="s">
        <v>108</v>
      </c>
      <c r="D106" s="65">
        <v>2005</v>
      </c>
      <c r="E106" s="65" t="s">
        <v>54</v>
      </c>
      <c r="F106" s="39" t="s">
        <v>100</v>
      </c>
      <c r="G106" s="40"/>
      <c r="H106" s="46"/>
      <c r="I106" s="46"/>
      <c r="J106" s="47"/>
      <c r="K106" s="41"/>
    </row>
    <row r="107" spans="2:11" ht="38.25" customHeight="1">
      <c r="B107" s="119">
        <v>98</v>
      </c>
      <c r="C107" s="49" t="s">
        <v>166</v>
      </c>
      <c r="D107" s="65">
        <v>2004</v>
      </c>
      <c r="E107" s="65" t="s">
        <v>52</v>
      </c>
      <c r="F107" s="39" t="s">
        <v>136</v>
      </c>
      <c r="G107" s="40"/>
      <c r="H107" s="46"/>
      <c r="I107" s="46"/>
      <c r="J107" s="47"/>
      <c r="K107" s="41"/>
    </row>
    <row r="108" spans="2:11" ht="38.25" customHeight="1">
      <c r="B108" s="119">
        <v>99</v>
      </c>
      <c r="C108" s="49" t="s">
        <v>63</v>
      </c>
      <c r="D108" s="65">
        <v>2003</v>
      </c>
      <c r="E108" s="65" t="s">
        <v>37</v>
      </c>
      <c r="F108" s="39" t="s">
        <v>195</v>
      </c>
      <c r="G108" s="40"/>
      <c r="H108" s="46"/>
      <c r="I108" s="46"/>
      <c r="J108" s="47"/>
      <c r="K108" s="41"/>
    </row>
    <row r="109" spans="2:11" ht="38.25" customHeight="1">
      <c r="B109" s="119">
        <v>100</v>
      </c>
      <c r="C109" s="49" t="s">
        <v>185</v>
      </c>
      <c r="D109" s="39">
        <v>2003</v>
      </c>
      <c r="E109" s="39"/>
      <c r="F109" s="66" t="s">
        <v>181</v>
      </c>
      <c r="G109" s="44"/>
      <c r="H109" s="46"/>
      <c r="I109" s="46"/>
      <c r="J109" s="47"/>
      <c r="K109" s="45"/>
    </row>
    <row r="110" spans="2:11" ht="38.25" customHeight="1">
      <c r="B110" s="119">
        <v>101</v>
      </c>
      <c r="C110" s="68" t="s">
        <v>109</v>
      </c>
      <c r="D110" s="67">
        <v>2005</v>
      </c>
      <c r="E110" s="67"/>
      <c r="F110" s="39" t="s">
        <v>100</v>
      </c>
      <c r="G110" s="40"/>
      <c r="H110" s="46"/>
      <c r="I110" s="46"/>
      <c r="J110" s="47"/>
      <c r="K110" s="41"/>
    </row>
    <row r="111" spans="2:11" ht="38.25" customHeight="1">
      <c r="B111" s="119">
        <v>102</v>
      </c>
      <c r="C111" s="49" t="s">
        <v>183</v>
      </c>
      <c r="D111" s="65">
        <v>2004</v>
      </c>
      <c r="E111" s="65"/>
      <c r="F111" s="39" t="s">
        <v>181</v>
      </c>
      <c r="G111" s="44"/>
      <c r="H111" s="46"/>
      <c r="I111" s="46"/>
      <c r="J111" s="47"/>
      <c r="K111" s="45"/>
    </row>
    <row r="112" spans="2:11" ht="38.25" customHeight="1">
      <c r="B112" s="119">
        <v>103</v>
      </c>
      <c r="C112" s="75" t="s">
        <v>66</v>
      </c>
      <c r="D112" s="76">
        <v>2005</v>
      </c>
      <c r="E112" s="76" t="s">
        <v>37</v>
      </c>
      <c r="F112" s="103" t="s">
        <v>192</v>
      </c>
      <c r="G112" s="40"/>
      <c r="H112" s="46"/>
      <c r="I112" s="46"/>
      <c r="J112" s="47"/>
      <c r="K112" s="41"/>
    </row>
    <row r="113" spans="2:11" ht="38.25" customHeight="1">
      <c r="B113" s="119">
        <v>104</v>
      </c>
      <c r="C113" s="49" t="s">
        <v>162</v>
      </c>
      <c r="D113" s="65">
        <v>2004</v>
      </c>
      <c r="E113" s="65" t="s">
        <v>37</v>
      </c>
      <c r="F113" s="66" t="s">
        <v>136</v>
      </c>
      <c r="G113" s="44"/>
      <c r="H113" s="46"/>
      <c r="I113" s="46"/>
      <c r="J113" s="47"/>
      <c r="K113" s="45"/>
    </row>
    <row r="114" spans="2:11" ht="38.25" customHeight="1">
      <c r="B114" s="119">
        <v>105</v>
      </c>
      <c r="C114" s="70" t="s">
        <v>60</v>
      </c>
      <c r="D114" s="74">
        <v>2005</v>
      </c>
      <c r="E114" s="74" t="s">
        <v>54</v>
      </c>
      <c r="F114" s="39" t="s">
        <v>199</v>
      </c>
      <c r="G114" s="40"/>
      <c r="H114" s="46"/>
      <c r="I114" s="46"/>
      <c r="J114" s="47"/>
      <c r="K114" s="41"/>
    </row>
    <row r="115" spans="2:11" ht="38.25" customHeight="1">
      <c r="B115" s="119">
        <v>106</v>
      </c>
      <c r="C115" s="70" t="s">
        <v>160</v>
      </c>
      <c r="D115" s="74">
        <v>2004</v>
      </c>
      <c r="E115" s="74" t="s">
        <v>37</v>
      </c>
      <c r="F115" s="39" t="s">
        <v>136</v>
      </c>
      <c r="G115" s="40"/>
      <c r="H115" s="46"/>
      <c r="I115" s="46"/>
      <c r="J115" s="47"/>
      <c r="K115" s="41"/>
    </row>
    <row r="116" spans="2:11" ht="38.25" customHeight="1">
      <c r="B116" s="119">
        <v>107</v>
      </c>
      <c r="C116" s="75" t="s">
        <v>190</v>
      </c>
      <c r="D116" s="76">
        <v>2005</v>
      </c>
      <c r="E116" s="76" t="s">
        <v>37</v>
      </c>
      <c r="F116" s="77" t="s">
        <v>196</v>
      </c>
      <c r="G116" s="40"/>
      <c r="H116" s="46"/>
      <c r="I116" s="46"/>
      <c r="J116" s="47"/>
      <c r="K116" s="41"/>
    </row>
    <row r="117" spans="2:11" ht="38.25" customHeight="1">
      <c r="B117" s="119">
        <v>108</v>
      </c>
      <c r="C117" s="49" t="s">
        <v>167</v>
      </c>
      <c r="D117" s="65">
        <v>2005</v>
      </c>
      <c r="E117" s="65" t="s">
        <v>37</v>
      </c>
      <c r="F117" s="39" t="s">
        <v>136</v>
      </c>
      <c r="G117" s="40"/>
      <c r="H117" s="46"/>
      <c r="I117" s="46"/>
      <c r="J117" s="47"/>
      <c r="K117" s="41"/>
    </row>
    <row r="118" spans="2:11" ht="38.25" customHeight="1">
      <c r="B118" s="119">
        <v>109</v>
      </c>
      <c r="C118" s="49" t="s">
        <v>197</v>
      </c>
      <c r="D118" s="65">
        <v>2004</v>
      </c>
      <c r="E118" s="65" t="s">
        <v>37</v>
      </c>
      <c r="F118" s="66" t="s">
        <v>195</v>
      </c>
      <c r="G118" s="40"/>
      <c r="H118" s="46"/>
      <c r="I118" s="46"/>
      <c r="J118" s="47"/>
      <c r="K118" s="41"/>
    </row>
    <row r="119" spans="2:11" ht="38.25" customHeight="1">
      <c r="B119" s="119">
        <v>110</v>
      </c>
      <c r="C119" s="49" t="s">
        <v>164</v>
      </c>
      <c r="D119" s="65">
        <v>2004</v>
      </c>
      <c r="E119" s="65" t="s">
        <v>37</v>
      </c>
      <c r="F119" s="39" t="s">
        <v>136</v>
      </c>
      <c r="G119" s="40"/>
      <c r="H119" s="46"/>
      <c r="I119" s="46"/>
      <c r="J119" s="47"/>
      <c r="K119" s="41"/>
    </row>
    <row r="120" spans="2:11" ht="38.25" customHeight="1">
      <c r="B120" s="119">
        <v>111</v>
      </c>
      <c r="C120" s="49" t="s">
        <v>64</v>
      </c>
      <c r="D120" s="65">
        <v>2003</v>
      </c>
      <c r="E120" s="65" t="s">
        <v>37</v>
      </c>
      <c r="F120" s="39" t="s">
        <v>206</v>
      </c>
      <c r="G120" s="40"/>
      <c r="H120" s="46"/>
      <c r="I120" s="46"/>
      <c r="J120" s="47"/>
      <c r="K120" s="41"/>
    </row>
    <row r="121" spans="2:11" ht="38.25" customHeight="1">
      <c r="B121" s="119">
        <v>112</v>
      </c>
      <c r="C121" s="49"/>
      <c r="D121" s="65"/>
      <c r="E121" s="65"/>
      <c r="F121" s="39"/>
      <c r="G121" s="40"/>
      <c r="H121" s="46"/>
      <c r="I121" s="46"/>
      <c r="J121" s="47"/>
      <c r="K121" s="41"/>
    </row>
    <row r="122" spans="2:11" ht="38.25" customHeight="1">
      <c r="B122" s="119">
        <v>113</v>
      </c>
      <c r="C122" s="49"/>
      <c r="D122" s="39"/>
      <c r="E122" s="39"/>
      <c r="F122" s="39"/>
      <c r="G122" s="40"/>
      <c r="H122" s="46"/>
      <c r="I122" s="46"/>
      <c r="J122" s="47"/>
      <c r="K122" s="41"/>
    </row>
    <row r="123" spans="2:11" ht="38.25" customHeight="1">
      <c r="B123" s="80"/>
      <c r="C123" s="54"/>
      <c r="D123" s="39"/>
      <c r="E123" s="39"/>
      <c r="F123" s="39"/>
      <c r="G123" s="40"/>
      <c r="H123" s="46"/>
      <c r="I123" s="46"/>
      <c r="J123" s="47"/>
      <c r="K123" s="41"/>
    </row>
    <row r="124" spans="2:11" ht="38.25" customHeight="1">
      <c r="B124" s="83" t="s">
        <v>30</v>
      </c>
      <c r="C124" s="50"/>
      <c r="D124" s="50"/>
      <c r="E124" s="50"/>
      <c r="F124" s="50"/>
      <c r="G124" s="50"/>
      <c r="H124" s="50"/>
      <c r="I124" s="50"/>
      <c r="J124" s="50"/>
      <c r="K124" s="51"/>
    </row>
    <row r="125" spans="2:11" ht="38.25" customHeight="1">
      <c r="B125" s="119">
        <v>114</v>
      </c>
      <c r="C125" s="49" t="s">
        <v>152</v>
      </c>
      <c r="D125" s="65">
        <v>2001</v>
      </c>
      <c r="E125" s="65" t="s">
        <v>23</v>
      </c>
      <c r="F125" s="39" t="s">
        <v>136</v>
      </c>
      <c r="G125" s="40"/>
      <c r="H125" s="46"/>
      <c r="I125" s="46"/>
      <c r="J125" s="47"/>
      <c r="K125" s="41"/>
    </row>
    <row r="126" spans="2:11" ht="38.25" customHeight="1">
      <c r="B126" s="119">
        <v>115</v>
      </c>
      <c r="C126" s="49" t="s">
        <v>68</v>
      </c>
      <c r="D126" s="65">
        <v>2001</v>
      </c>
      <c r="E126" s="65" t="s">
        <v>50</v>
      </c>
      <c r="F126" s="39" t="s">
        <v>200</v>
      </c>
      <c r="G126" s="40"/>
      <c r="H126" s="46"/>
      <c r="I126" s="46"/>
      <c r="J126" s="47"/>
      <c r="K126" s="41"/>
    </row>
    <row r="127" spans="2:11" ht="38.25" customHeight="1">
      <c r="B127" s="119">
        <v>116</v>
      </c>
      <c r="C127" s="49" t="s">
        <v>110</v>
      </c>
      <c r="D127" s="65">
        <v>2001</v>
      </c>
      <c r="E127" s="65" t="s">
        <v>50</v>
      </c>
      <c r="F127" s="39" t="s">
        <v>100</v>
      </c>
      <c r="G127" s="40"/>
      <c r="H127" s="46"/>
      <c r="I127" s="46"/>
      <c r="J127" s="47"/>
      <c r="K127" s="41"/>
    </row>
    <row r="128" spans="2:11" ht="38.25" customHeight="1">
      <c r="B128" s="119">
        <v>117</v>
      </c>
      <c r="C128" s="49" t="s">
        <v>121</v>
      </c>
      <c r="D128" s="65">
        <v>2001</v>
      </c>
      <c r="E128" s="65" t="s">
        <v>50</v>
      </c>
      <c r="F128" s="39" t="s">
        <v>114</v>
      </c>
      <c r="G128" s="40"/>
      <c r="H128" s="46"/>
      <c r="I128" s="46"/>
      <c r="J128" s="47"/>
      <c r="K128" s="41"/>
    </row>
    <row r="129" spans="2:11" ht="38.25" customHeight="1">
      <c r="B129" s="119">
        <v>118</v>
      </c>
      <c r="C129" s="49" t="s">
        <v>81</v>
      </c>
      <c r="D129" s="65">
        <v>2002</v>
      </c>
      <c r="E129" s="65" t="s">
        <v>78</v>
      </c>
      <c r="F129" s="39" t="s">
        <v>199</v>
      </c>
      <c r="G129" s="40"/>
      <c r="H129" s="46"/>
      <c r="I129" s="46"/>
      <c r="J129" s="47"/>
      <c r="K129" s="41"/>
    </row>
    <row r="130" spans="2:11" ht="38.25" customHeight="1">
      <c r="B130" s="119">
        <v>119</v>
      </c>
      <c r="C130" s="49" t="s">
        <v>153</v>
      </c>
      <c r="D130" s="65">
        <v>2001</v>
      </c>
      <c r="E130" s="65" t="s">
        <v>23</v>
      </c>
      <c r="F130" s="39" t="s">
        <v>136</v>
      </c>
      <c r="G130" s="40"/>
      <c r="H130" s="46"/>
      <c r="I130" s="46"/>
      <c r="J130" s="47"/>
      <c r="K130" s="41"/>
    </row>
    <row r="131" spans="2:11" ht="38.25" customHeight="1">
      <c r="B131" s="119">
        <v>120</v>
      </c>
      <c r="C131" s="54" t="s">
        <v>77</v>
      </c>
      <c r="D131" s="65">
        <v>2001</v>
      </c>
      <c r="E131" s="65" t="s">
        <v>78</v>
      </c>
      <c r="F131" s="39" t="s">
        <v>206</v>
      </c>
      <c r="G131" s="40"/>
      <c r="H131" s="48"/>
      <c r="I131" s="46"/>
      <c r="J131" s="47"/>
      <c r="K131" s="41"/>
    </row>
    <row r="132" spans="2:11" ht="38.25" customHeight="1">
      <c r="B132" s="119">
        <v>121</v>
      </c>
      <c r="C132" s="49" t="s">
        <v>154</v>
      </c>
      <c r="D132" s="65">
        <v>2001</v>
      </c>
      <c r="E132" s="65" t="s">
        <v>50</v>
      </c>
      <c r="F132" s="39" t="s">
        <v>136</v>
      </c>
      <c r="G132" s="40"/>
      <c r="H132" s="46"/>
      <c r="I132" s="46"/>
      <c r="J132" s="47"/>
      <c r="K132" s="41"/>
    </row>
    <row r="133" spans="2:11" ht="38.25" customHeight="1">
      <c r="B133" s="119">
        <v>122</v>
      </c>
      <c r="C133" s="49" t="s">
        <v>82</v>
      </c>
      <c r="D133" s="65">
        <v>2002</v>
      </c>
      <c r="E133" s="65" t="s">
        <v>78</v>
      </c>
      <c r="F133" s="39" t="s">
        <v>204</v>
      </c>
      <c r="G133" s="40"/>
      <c r="H133" s="46"/>
      <c r="I133" s="46"/>
      <c r="J133" s="47"/>
      <c r="K133" s="41"/>
    </row>
    <row r="134" spans="2:11" ht="38.25" customHeight="1">
      <c r="B134" s="119">
        <v>123</v>
      </c>
      <c r="C134" s="49" t="s">
        <v>111</v>
      </c>
      <c r="D134" s="65">
        <v>2001</v>
      </c>
      <c r="E134" s="65" t="s">
        <v>50</v>
      </c>
      <c r="F134" s="39" t="s">
        <v>100</v>
      </c>
      <c r="G134" s="40"/>
      <c r="H134" s="46"/>
      <c r="I134" s="46"/>
      <c r="J134" s="47"/>
      <c r="K134" s="41"/>
    </row>
    <row r="135" spans="2:11" ht="38.25" customHeight="1">
      <c r="B135" s="119">
        <v>124</v>
      </c>
      <c r="C135" s="49" t="s">
        <v>172</v>
      </c>
      <c r="D135" s="65">
        <v>2002</v>
      </c>
      <c r="E135" s="65" t="s">
        <v>47</v>
      </c>
      <c r="F135" s="39" t="s">
        <v>169</v>
      </c>
      <c r="G135" s="40"/>
      <c r="H135" s="46"/>
      <c r="I135" s="46"/>
      <c r="J135" s="47"/>
      <c r="K135" s="41"/>
    </row>
    <row r="136" spans="2:11" ht="38.25" customHeight="1">
      <c r="B136" s="119">
        <v>125</v>
      </c>
      <c r="C136" s="49" t="s">
        <v>72</v>
      </c>
      <c r="D136" s="65">
        <v>2002</v>
      </c>
      <c r="E136" s="65" t="s">
        <v>50</v>
      </c>
      <c r="F136" s="39" t="s">
        <v>200</v>
      </c>
      <c r="G136" s="40"/>
      <c r="H136" s="46"/>
      <c r="I136" s="46"/>
      <c r="J136" s="47"/>
      <c r="K136" s="41"/>
    </row>
    <row r="137" spans="2:11" ht="38.25" customHeight="1">
      <c r="B137" s="119">
        <v>126</v>
      </c>
      <c r="C137" s="49" t="s">
        <v>155</v>
      </c>
      <c r="D137" s="39">
        <v>2001</v>
      </c>
      <c r="E137" s="39" t="s">
        <v>78</v>
      </c>
      <c r="F137" s="39" t="s">
        <v>136</v>
      </c>
      <c r="G137" s="40"/>
      <c r="H137" s="46"/>
      <c r="I137" s="46"/>
      <c r="J137" s="47"/>
      <c r="K137" s="41"/>
    </row>
    <row r="138" spans="2:11" ht="38.25" customHeight="1">
      <c r="B138" s="119">
        <v>127</v>
      </c>
      <c r="C138" s="49" t="s">
        <v>83</v>
      </c>
      <c r="D138" s="65">
        <v>2002</v>
      </c>
      <c r="E138" s="65" t="s">
        <v>50</v>
      </c>
      <c r="F138" s="39" t="s">
        <v>199</v>
      </c>
      <c r="G138" s="40"/>
      <c r="H138" s="46"/>
      <c r="I138" s="46"/>
      <c r="J138" s="47"/>
      <c r="K138" s="41"/>
    </row>
    <row r="139" spans="2:11" ht="38.25" customHeight="1">
      <c r="B139" s="119">
        <v>128</v>
      </c>
      <c r="C139" s="49" t="s">
        <v>118</v>
      </c>
      <c r="D139" s="65">
        <v>2002</v>
      </c>
      <c r="E139" s="65" t="s">
        <v>54</v>
      </c>
      <c r="F139" s="39" t="s">
        <v>114</v>
      </c>
      <c r="G139" s="40"/>
      <c r="H139" s="46"/>
      <c r="I139" s="46"/>
      <c r="J139" s="47"/>
      <c r="K139" s="41"/>
    </row>
    <row r="140" spans="2:11" ht="38.25" customHeight="1">
      <c r="B140" s="119">
        <v>129</v>
      </c>
      <c r="C140" s="49" t="s">
        <v>86</v>
      </c>
      <c r="D140" s="66">
        <v>2002</v>
      </c>
      <c r="E140" s="39" t="s">
        <v>50</v>
      </c>
      <c r="F140" s="39" t="s">
        <v>85</v>
      </c>
      <c r="G140" s="40"/>
      <c r="H140" s="46"/>
      <c r="I140" s="46"/>
      <c r="J140" s="47"/>
      <c r="K140" s="41"/>
    </row>
    <row r="141" spans="2:11" ht="38.25" customHeight="1">
      <c r="B141" s="119">
        <v>130</v>
      </c>
      <c r="C141" s="49" t="s">
        <v>112</v>
      </c>
      <c r="D141" s="65">
        <v>2001</v>
      </c>
      <c r="E141" s="65" t="s">
        <v>50</v>
      </c>
      <c r="F141" s="39" t="s">
        <v>100</v>
      </c>
      <c r="G141" s="40"/>
      <c r="H141" s="46"/>
      <c r="I141" s="46"/>
      <c r="J141" s="47"/>
      <c r="K141" s="41"/>
    </row>
    <row r="142" spans="2:11" ht="38.25" customHeight="1">
      <c r="B142" s="119">
        <v>131</v>
      </c>
      <c r="C142" s="49" t="s">
        <v>156</v>
      </c>
      <c r="D142" s="65">
        <v>2002</v>
      </c>
      <c r="E142" s="65" t="s">
        <v>52</v>
      </c>
      <c r="F142" s="39" t="s">
        <v>136</v>
      </c>
      <c r="G142" s="40"/>
      <c r="H142" s="46"/>
      <c r="I142" s="46"/>
      <c r="J142" s="47"/>
      <c r="K142" s="41"/>
    </row>
    <row r="143" spans="2:11" ht="38.25" customHeight="1">
      <c r="B143" s="119">
        <v>132</v>
      </c>
      <c r="C143" s="49" t="s">
        <v>75</v>
      </c>
      <c r="D143" s="65">
        <v>2002</v>
      </c>
      <c r="E143" s="65" t="s">
        <v>54</v>
      </c>
      <c r="F143" s="39" t="s">
        <v>194</v>
      </c>
      <c r="G143" s="40"/>
      <c r="H143" s="46"/>
      <c r="I143" s="46"/>
      <c r="J143" s="47"/>
      <c r="K143" s="41"/>
    </row>
    <row r="144" spans="2:11" ht="38.25" customHeight="1">
      <c r="B144" s="119">
        <v>133</v>
      </c>
      <c r="C144" s="49" t="s">
        <v>90</v>
      </c>
      <c r="D144" s="39">
        <v>2002</v>
      </c>
      <c r="E144" s="39" t="s">
        <v>47</v>
      </c>
      <c r="F144" s="39" t="s">
        <v>192</v>
      </c>
      <c r="G144" s="40"/>
      <c r="H144" s="46"/>
      <c r="I144" s="46"/>
      <c r="J144" s="47"/>
      <c r="K144" s="41"/>
    </row>
    <row r="145" spans="2:11" ht="38.25" customHeight="1">
      <c r="B145" s="119">
        <v>134</v>
      </c>
      <c r="C145" s="49" t="s">
        <v>157</v>
      </c>
      <c r="D145" s="65">
        <v>2002</v>
      </c>
      <c r="E145" s="65" t="s">
        <v>37</v>
      </c>
      <c r="F145" s="39" t="s">
        <v>136</v>
      </c>
      <c r="G145" s="40"/>
      <c r="H145" s="46"/>
      <c r="I145" s="46"/>
      <c r="J145" s="47"/>
      <c r="K145" s="41"/>
    </row>
    <row r="146" spans="2:11" ht="38.25" customHeight="1">
      <c r="B146" s="119">
        <v>135</v>
      </c>
      <c r="C146" s="49" t="s">
        <v>67</v>
      </c>
      <c r="D146" s="65">
        <v>2002</v>
      </c>
      <c r="E146" s="65" t="s">
        <v>52</v>
      </c>
      <c r="F146" s="39" t="s">
        <v>196</v>
      </c>
      <c r="G146" s="40"/>
      <c r="H146" s="46"/>
      <c r="I146" s="46"/>
      <c r="J146" s="47"/>
      <c r="K146" s="41"/>
    </row>
    <row r="147" spans="2:11" ht="38.25" customHeight="1">
      <c r="B147" s="119">
        <v>136</v>
      </c>
      <c r="C147" s="49" t="s">
        <v>123</v>
      </c>
      <c r="D147" s="65">
        <v>2002</v>
      </c>
      <c r="E147" s="65" t="s">
        <v>37</v>
      </c>
      <c r="F147" s="39" t="s">
        <v>200</v>
      </c>
      <c r="G147" s="40"/>
      <c r="H147" s="46"/>
      <c r="I147" s="46"/>
      <c r="J147" s="47"/>
      <c r="K147" s="41"/>
    </row>
    <row r="148" spans="2:11" ht="38.25" customHeight="1">
      <c r="B148" s="119">
        <v>137</v>
      </c>
      <c r="C148" s="49" t="s">
        <v>158</v>
      </c>
      <c r="D148" s="65">
        <v>2001</v>
      </c>
      <c r="E148" s="65" t="s">
        <v>37</v>
      </c>
      <c r="F148" s="39" t="s">
        <v>136</v>
      </c>
      <c r="G148" s="40"/>
      <c r="H148" s="46"/>
      <c r="I148" s="46"/>
      <c r="J148" s="47"/>
      <c r="K148" s="41"/>
    </row>
    <row r="149" spans="2:11" ht="38.25" customHeight="1">
      <c r="B149" s="119">
        <v>138</v>
      </c>
      <c r="C149" s="68" t="s">
        <v>69</v>
      </c>
      <c r="D149" s="65">
        <v>2002</v>
      </c>
      <c r="E149" s="65" t="s">
        <v>47</v>
      </c>
      <c r="F149" s="39" t="s">
        <v>194</v>
      </c>
      <c r="G149" s="40"/>
      <c r="H149" s="46"/>
      <c r="I149" s="46"/>
      <c r="J149" s="47"/>
      <c r="K149" s="41"/>
    </row>
    <row r="150" spans="2:11" ht="38.25" customHeight="1">
      <c r="B150" s="119">
        <v>139</v>
      </c>
      <c r="C150" s="49" t="s">
        <v>74</v>
      </c>
      <c r="D150" s="72">
        <v>2002</v>
      </c>
      <c r="E150" s="65" t="s">
        <v>54</v>
      </c>
      <c r="F150" s="39" t="s">
        <v>199</v>
      </c>
      <c r="G150" s="40"/>
      <c r="H150" s="46"/>
      <c r="I150" s="46"/>
      <c r="J150" s="47"/>
      <c r="K150" s="41"/>
    </row>
    <row r="151" spans="2:11" ht="38.25" customHeight="1">
      <c r="B151" s="119">
        <v>140</v>
      </c>
      <c r="C151" s="49" t="s">
        <v>80</v>
      </c>
      <c r="D151" s="65">
        <v>2002</v>
      </c>
      <c r="E151" s="65" t="s">
        <v>78</v>
      </c>
      <c r="F151" s="39" t="s">
        <v>206</v>
      </c>
      <c r="G151" s="40"/>
      <c r="H151" s="46"/>
      <c r="I151" s="46"/>
      <c r="J151" s="47"/>
      <c r="K151" s="41"/>
    </row>
    <row r="152" spans="2:11" ht="38.25" customHeight="1">
      <c r="B152" s="119">
        <v>141</v>
      </c>
      <c r="C152" s="49" t="s">
        <v>70</v>
      </c>
      <c r="D152" s="72">
        <v>2002</v>
      </c>
      <c r="E152" s="65" t="s">
        <v>52</v>
      </c>
      <c r="F152" s="39" t="s">
        <v>196</v>
      </c>
      <c r="G152" s="40"/>
      <c r="H152" s="46"/>
      <c r="I152" s="46"/>
      <c r="J152" s="47"/>
      <c r="K152" s="41"/>
    </row>
    <row r="153" spans="2:11" ht="38.25" customHeight="1">
      <c r="B153" s="119">
        <v>142</v>
      </c>
      <c r="C153" s="49" t="s">
        <v>205</v>
      </c>
      <c r="D153" s="72">
        <v>2002</v>
      </c>
      <c r="E153" s="65" t="s">
        <v>52</v>
      </c>
      <c r="F153" s="39" t="s">
        <v>199</v>
      </c>
      <c r="G153" s="40"/>
      <c r="H153" s="46"/>
      <c r="I153" s="46"/>
      <c r="J153" s="47"/>
      <c r="K153" s="41"/>
    </row>
    <row r="154" spans="2:11" ht="38.25" customHeight="1">
      <c r="B154" s="119">
        <v>143</v>
      </c>
      <c r="C154" s="49" t="s">
        <v>71</v>
      </c>
      <c r="D154" s="72">
        <v>2002</v>
      </c>
      <c r="E154" s="65" t="s">
        <v>54</v>
      </c>
      <c r="F154" s="39" t="s">
        <v>194</v>
      </c>
      <c r="G154" s="40"/>
      <c r="H154" s="46"/>
      <c r="I154" s="46"/>
      <c r="J154" s="47"/>
      <c r="K154" s="41"/>
    </row>
    <row r="155" spans="2:11" ht="38.25" customHeight="1">
      <c r="B155" s="119">
        <v>144</v>
      </c>
      <c r="C155" s="54" t="s">
        <v>79</v>
      </c>
      <c r="D155" s="65">
        <v>2001</v>
      </c>
      <c r="E155" s="65" t="s">
        <v>54</v>
      </c>
      <c r="F155" s="66" t="s">
        <v>206</v>
      </c>
      <c r="G155" s="40"/>
      <c r="H155" s="46"/>
      <c r="I155" s="46"/>
      <c r="J155" s="47"/>
      <c r="K155" s="41"/>
    </row>
    <row r="156" spans="2:11" ht="38.25" customHeight="1">
      <c r="B156" s="119">
        <v>145</v>
      </c>
      <c r="C156" s="49" t="s">
        <v>76</v>
      </c>
      <c r="D156" s="65">
        <v>2001</v>
      </c>
      <c r="E156" s="65" t="s">
        <v>47</v>
      </c>
      <c r="F156" s="66" t="s">
        <v>199</v>
      </c>
      <c r="G156" s="40"/>
      <c r="H156" s="46"/>
      <c r="I156" s="46"/>
      <c r="J156" s="47"/>
      <c r="K156" s="41"/>
    </row>
    <row r="157" spans="2:11" ht="38.25" customHeight="1">
      <c r="B157" s="119">
        <v>146</v>
      </c>
      <c r="C157" s="49" t="s">
        <v>73</v>
      </c>
      <c r="D157" s="65">
        <v>2002</v>
      </c>
      <c r="E157" s="65" t="s">
        <v>54</v>
      </c>
      <c r="F157" s="66" t="s">
        <v>194</v>
      </c>
      <c r="G157" s="40"/>
      <c r="H157" s="46"/>
      <c r="I157" s="46"/>
      <c r="J157" s="47"/>
      <c r="K157" s="41"/>
    </row>
    <row r="158" spans="2:11" ht="38.25" customHeight="1">
      <c r="B158" s="81">
        <v>147</v>
      </c>
      <c r="C158" s="49"/>
      <c r="D158" s="65"/>
      <c r="E158" s="65"/>
      <c r="F158" s="39"/>
      <c r="G158" s="40"/>
      <c r="H158" s="46"/>
      <c r="I158" s="46"/>
      <c r="J158" s="47"/>
      <c r="K158" s="41"/>
    </row>
    <row r="159" spans="2:11" ht="38.25" customHeight="1">
      <c r="B159" s="81">
        <v>148</v>
      </c>
      <c r="C159" s="73"/>
      <c r="D159" s="66"/>
      <c r="E159" s="39"/>
      <c r="F159" s="39"/>
      <c r="G159" s="40"/>
      <c r="H159" s="46"/>
      <c r="I159" s="46"/>
      <c r="J159" s="47"/>
      <c r="K159" s="41"/>
    </row>
    <row r="160" spans="2:11" ht="38.25" customHeight="1">
      <c r="B160" s="80"/>
      <c r="C160" s="70"/>
      <c r="D160" s="39"/>
      <c r="E160" s="39"/>
      <c r="F160" s="39"/>
      <c r="G160" s="40"/>
      <c r="H160" s="46"/>
      <c r="I160" s="46"/>
      <c r="J160" s="47"/>
      <c r="K160" s="41"/>
    </row>
  </sheetData>
  <sheetProtection/>
  <autoFilter ref="A1:L160"/>
  <mergeCells count="12">
    <mergeCell ref="I2:I3"/>
    <mergeCell ref="J2:J3"/>
    <mergeCell ref="A2:A3"/>
    <mergeCell ref="B2:B3"/>
    <mergeCell ref="C2:C3"/>
    <mergeCell ref="D2:D3"/>
    <mergeCell ref="K2:K3"/>
    <mergeCell ref="L2:L3"/>
    <mergeCell ref="E2:E3"/>
    <mergeCell ref="F2:F3"/>
    <mergeCell ref="G2:G3"/>
    <mergeCell ref="H2:H3"/>
  </mergeCells>
  <printOptions/>
  <pageMargins left="0.26" right="0.16" top="0.21" bottom="0.2" header="0.17" footer="0.17"/>
  <pageSetup fitToHeight="13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77"/>
  <sheetViews>
    <sheetView zoomScalePageLayoutView="0" workbookViewId="0" topLeftCell="B1">
      <selection activeCell="C16" sqref="C16"/>
    </sheetView>
  </sheetViews>
  <sheetFormatPr defaultColWidth="9.00390625" defaultRowHeight="12.75"/>
  <cols>
    <col min="1" max="1" width="0.74609375" style="0" hidden="1" customWidth="1"/>
    <col min="3" max="3" width="32.25390625" style="0" customWidth="1"/>
    <col min="5" max="5" width="16.125" style="0" customWidth="1"/>
    <col min="6" max="6" width="31.00390625" style="0" customWidth="1"/>
  </cols>
  <sheetData>
    <row r="1" spans="2:8" ht="24.75" customHeight="1">
      <c r="B1" s="119"/>
      <c r="C1" s="130" t="s">
        <v>38</v>
      </c>
      <c r="D1" s="65"/>
      <c r="E1" s="39"/>
      <c r="F1" s="39"/>
      <c r="G1" s="40"/>
      <c r="H1" s="46"/>
    </row>
    <row r="2" spans="2:8" ht="24.75" customHeight="1">
      <c r="B2" s="119"/>
      <c r="C2" s="49"/>
      <c r="D2" s="65"/>
      <c r="E2" s="39"/>
      <c r="F2" s="39"/>
      <c r="G2" s="40"/>
      <c r="H2" s="46"/>
    </row>
    <row r="3" spans="2:8" ht="24.75" customHeight="1">
      <c r="B3" s="119">
        <v>78</v>
      </c>
      <c r="C3" s="49" t="s">
        <v>122</v>
      </c>
      <c r="D3" s="65">
        <v>2003</v>
      </c>
      <c r="E3" s="65" t="s">
        <v>47</v>
      </c>
      <c r="F3" s="39" t="s">
        <v>200</v>
      </c>
      <c r="G3" s="40"/>
      <c r="H3" s="46"/>
    </row>
    <row r="4" spans="2:8" ht="24.75" customHeight="1">
      <c r="B4" s="119">
        <v>95</v>
      </c>
      <c r="C4" s="49" t="s">
        <v>59</v>
      </c>
      <c r="D4" s="65">
        <v>2004</v>
      </c>
      <c r="E4" s="65" t="s">
        <v>47</v>
      </c>
      <c r="F4" s="39" t="s">
        <v>200</v>
      </c>
      <c r="G4" s="40"/>
      <c r="H4" s="46"/>
    </row>
    <row r="5" spans="2:8" ht="24.75" customHeight="1">
      <c r="B5" s="119">
        <v>115</v>
      </c>
      <c r="C5" s="49" t="s">
        <v>68</v>
      </c>
      <c r="D5" s="65">
        <v>2001</v>
      </c>
      <c r="E5" s="65" t="s">
        <v>50</v>
      </c>
      <c r="F5" s="39" t="s">
        <v>200</v>
      </c>
      <c r="G5" s="40"/>
      <c r="H5" s="46"/>
    </row>
    <row r="6" spans="2:8" ht="24.75" customHeight="1">
      <c r="B6" s="119">
        <v>125</v>
      </c>
      <c r="C6" s="49" t="s">
        <v>72</v>
      </c>
      <c r="D6" s="65">
        <v>2002</v>
      </c>
      <c r="E6" s="65" t="s">
        <v>50</v>
      </c>
      <c r="F6" s="39" t="s">
        <v>200</v>
      </c>
      <c r="G6" s="40"/>
      <c r="H6" s="46"/>
    </row>
    <row r="7" spans="2:8" ht="24.75" customHeight="1">
      <c r="B7" s="119">
        <v>136</v>
      </c>
      <c r="C7" s="49" t="s">
        <v>123</v>
      </c>
      <c r="D7" s="65">
        <v>2002</v>
      </c>
      <c r="E7" s="65" t="s">
        <v>37</v>
      </c>
      <c r="F7" s="39" t="s">
        <v>200</v>
      </c>
      <c r="G7" s="40"/>
      <c r="H7" s="46"/>
    </row>
    <row r="8" spans="2:8" ht="24.75" customHeight="1">
      <c r="B8" s="119"/>
      <c r="C8" s="49"/>
      <c r="D8" s="65"/>
      <c r="E8" s="65"/>
      <c r="F8" s="39"/>
      <c r="G8" s="40"/>
      <c r="H8" s="46"/>
    </row>
    <row r="9" spans="2:8" ht="24.75" customHeight="1">
      <c r="B9" s="119">
        <v>2</v>
      </c>
      <c r="C9" s="75" t="s">
        <v>43</v>
      </c>
      <c r="D9" s="76">
        <v>2003</v>
      </c>
      <c r="E9" s="65" t="s">
        <v>52</v>
      </c>
      <c r="F9" s="39" t="s">
        <v>206</v>
      </c>
      <c r="G9" s="40"/>
      <c r="H9" s="46"/>
    </row>
    <row r="10" spans="2:8" ht="24.75" customHeight="1">
      <c r="B10" s="119">
        <v>19</v>
      </c>
      <c r="C10" s="49" t="s">
        <v>40</v>
      </c>
      <c r="D10" s="65">
        <v>2005</v>
      </c>
      <c r="E10" s="65" t="s">
        <v>52</v>
      </c>
      <c r="F10" s="39" t="s">
        <v>206</v>
      </c>
      <c r="G10" s="40"/>
      <c r="H10" s="46"/>
    </row>
    <row r="11" spans="2:8" ht="24.75" customHeight="1">
      <c r="B11" s="119">
        <v>22</v>
      </c>
      <c r="C11" s="49" t="s">
        <v>42</v>
      </c>
      <c r="D11" s="65">
        <v>2004</v>
      </c>
      <c r="E11" s="65" t="s">
        <v>37</v>
      </c>
      <c r="F11" s="39" t="s">
        <v>206</v>
      </c>
      <c r="G11" s="40"/>
      <c r="H11" s="46"/>
    </row>
    <row r="12" spans="2:8" ht="24.75" customHeight="1">
      <c r="B12" s="119">
        <v>26</v>
      </c>
      <c r="C12" s="49" t="s">
        <v>44</v>
      </c>
      <c r="D12" s="65">
        <v>2003</v>
      </c>
      <c r="E12" s="65" t="s">
        <v>37</v>
      </c>
      <c r="F12" s="39" t="s">
        <v>206</v>
      </c>
      <c r="G12" s="40"/>
      <c r="H12" s="46"/>
    </row>
    <row r="13" spans="2:8" ht="24.75" customHeight="1">
      <c r="B13" s="119">
        <v>29</v>
      </c>
      <c r="C13" s="49" t="s">
        <v>41</v>
      </c>
      <c r="D13" s="65">
        <v>2004</v>
      </c>
      <c r="E13" s="65" t="s">
        <v>37</v>
      </c>
      <c r="F13" s="39" t="s">
        <v>206</v>
      </c>
      <c r="G13" s="40"/>
      <c r="H13" s="46"/>
    </row>
    <row r="14" spans="2:8" ht="24.75" customHeight="1">
      <c r="B14" s="119">
        <v>34</v>
      </c>
      <c r="C14" s="49" t="s">
        <v>39</v>
      </c>
      <c r="D14" s="65">
        <v>2005</v>
      </c>
      <c r="E14" s="65" t="s">
        <v>37</v>
      </c>
      <c r="F14" s="39" t="s">
        <v>206</v>
      </c>
      <c r="G14" s="40"/>
      <c r="H14" s="46"/>
    </row>
    <row r="15" spans="2:8" ht="24.75" customHeight="1">
      <c r="B15" s="119">
        <v>35</v>
      </c>
      <c r="C15" s="49" t="s">
        <v>45</v>
      </c>
      <c r="D15" s="65">
        <v>2004</v>
      </c>
      <c r="E15" s="65" t="s">
        <v>37</v>
      </c>
      <c r="F15" s="39" t="s">
        <v>206</v>
      </c>
      <c r="G15" s="40"/>
      <c r="H15" s="46"/>
    </row>
    <row r="16" spans="2:8" ht="24.75" customHeight="1">
      <c r="B16" s="119">
        <v>50</v>
      </c>
      <c r="C16" s="49" t="s">
        <v>51</v>
      </c>
      <c r="D16" s="65">
        <v>2001</v>
      </c>
      <c r="E16" s="65" t="s">
        <v>52</v>
      </c>
      <c r="F16" s="39" t="s">
        <v>206</v>
      </c>
      <c r="G16" s="40"/>
      <c r="H16" s="46"/>
    </row>
    <row r="17" spans="2:8" ht="24.75" customHeight="1">
      <c r="B17" s="120">
        <v>56</v>
      </c>
      <c r="C17" s="75" t="s">
        <v>56</v>
      </c>
      <c r="D17" s="76">
        <v>2002</v>
      </c>
      <c r="E17" s="76" t="s">
        <v>52</v>
      </c>
      <c r="F17" s="39" t="s">
        <v>206</v>
      </c>
      <c r="G17" s="40"/>
      <c r="H17" s="46"/>
    </row>
    <row r="18" spans="2:8" ht="24.75" customHeight="1">
      <c r="B18" s="119">
        <v>89</v>
      </c>
      <c r="C18" s="49" t="s">
        <v>65</v>
      </c>
      <c r="D18" s="65">
        <v>2005</v>
      </c>
      <c r="E18" s="65" t="s">
        <v>37</v>
      </c>
      <c r="F18" s="39" t="s">
        <v>206</v>
      </c>
      <c r="G18" s="40"/>
      <c r="H18" s="46"/>
    </row>
    <row r="19" spans="2:8" ht="24.75" customHeight="1">
      <c r="B19" s="119">
        <v>111</v>
      </c>
      <c r="C19" s="49" t="s">
        <v>64</v>
      </c>
      <c r="D19" s="65">
        <v>2003</v>
      </c>
      <c r="E19" s="65" t="s">
        <v>37</v>
      </c>
      <c r="F19" s="39" t="s">
        <v>206</v>
      </c>
      <c r="G19" s="40"/>
      <c r="H19" s="46"/>
    </row>
    <row r="20" spans="2:8" ht="24.75" customHeight="1">
      <c r="B20" s="119">
        <v>120</v>
      </c>
      <c r="C20" s="54" t="s">
        <v>77</v>
      </c>
      <c r="D20" s="65">
        <v>2001</v>
      </c>
      <c r="E20" s="65" t="s">
        <v>78</v>
      </c>
      <c r="F20" s="39" t="s">
        <v>206</v>
      </c>
      <c r="G20" s="40"/>
      <c r="H20" s="46"/>
    </row>
    <row r="21" spans="2:8" ht="24.75" customHeight="1">
      <c r="B21" s="119">
        <v>140</v>
      </c>
      <c r="C21" s="49" t="s">
        <v>80</v>
      </c>
      <c r="D21" s="65">
        <v>2002</v>
      </c>
      <c r="E21" s="65" t="s">
        <v>78</v>
      </c>
      <c r="F21" s="39" t="s">
        <v>206</v>
      </c>
      <c r="G21" s="40"/>
      <c r="H21" s="46"/>
    </row>
    <row r="22" spans="2:8" ht="24.75" customHeight="1">
      <c r="B22" s="119">
        <v>144</v>
      </c>
      <c r="C22" s="54" t="s">
        <v>79</v>
      </c>
      <c r="D22" s="65">
        <v>2001</v>
      </c>
      <c r="E22" s="65" t="s">
        <v>54</v>
      </c>
      <c r="F22" s="39" t="s">
        <v>206</v>
      </c>
      <c r="G22" s="40"/>
      <c r="H22" s="46"/>
    </row>
    <row r="23" spans="2:8" ht="24.75" customHeight="1">
      <c r="B23" s="119"/>
      <c r="C23" s="54"/>
      <c r="D23" s="65"/>
      <c r="E23" s="65"/>
      <c r="F23" s="39"/>
      <c r="G23" s="40"/>
      <c r="H23" s="46"/>
    </row>
    <row r="24" spans="2:8" ht="24.75" customHeight="1">
      <c r="B24" s="119">
        <v>12</v>
      </c>
      <c r="C24" s="49" t="s">
        <v>124</v>
      </c>
      <c r="D24" s="65">
        <v>2003</v>
      </c>
      <c r="E24" s="65" t="s">
        <v>37</v>
      </c>
      <c r="F24" s="39" t="s">
        <v>199</v>
      </c>
      <c r="G24" s="40"/>
      <c r="H24" s="46"/>
    </row>
    <row r="25" spans="2:8" ht="24.75" customHeight="1">
      <c r="B25" s="119">
        <v>31</v>
      </c>
      <c r="C25" s="49" t="s">
        <v>203</v>
      </c>
      <c r="D25" s="65">
        <v>2005</v>
      </c>
      <c r="E25" s="65" t="s">
        <v>37</v>
      </c>
      <c r="F25" s="39" t="s">
        <v>199</v>
      </c>
      <c r="G25" s="40"/>
      <c r="H25" s="46"/>
    </row>
    <row r="26" spans="2:8" ht="24.75" customHeight="1">
      <c r="B26" s="119">
        <v>33</v>
      </c>
      <c r="C26" s="49" t="s">
        <v>202</v>
      </c>
      <c r="D26" s="65">
        <v>2005</v>
      </c>
      <c r="E26" s="65" t="s">
        <v>37</v>
      </c>
      <c r="F26" s="39" t="s">
        <v>199</v>
      </c>
      <c r="G26" s="40"/>
      <c r="H26" s="46"/>
    </row>
    <row r="27" spans="2:8" ht="24.75" customHeight="1">
      <c r="B27" s="120">
        <v>45</v>
      </c>
      <c r="C27" s="75" t="s">
        <v>49</v>
      </c>
      <c r="D27" s="76">
        <v>2001</v>
      </c>
      <c r="E27" s="65" t="s">
        <v>50</v>
      </c>
      <c r="F27" s="39" t="s">
        <v>199</v>
      </c>
      <c r="G27" s="40"/>
      <c r="H27" s="46"/>
    </row>
    <row r="28" spans="2:8" ht="24.75" customHeight="1">
      <c r="B28" s="120">
        <v>53</v>
      </c>
      <c r="C28" s="75" t="s">
        <v>46</v>
      </c>
      <c r="D28" s="76">
        <v>2002</v>
      </c>
      <c r="E28" s="76" t="s">
        <v>78</v>
      </c>
      <c r="F28" s="39" t="s">
        <v>199</v>
      </c>
      <c r="G28" s="40"/>
      <c r="H28" s="46"/>
    </row>
    <row r="29" spans="2:8" ht="24.75" customHeight="1">
      <c r="B29" s="120">
        <v>61</v>
      </c>
      <c r="C29" s="75" t="s">
        <v>48</v>
      </c>
      <c r="D29" s="76">
        <v>2001</v>
      </c>
      <c r="E29" s="76" t="s">
        <v>47</v>
      </c>
      <c r="F29" s="39" t="s">
        <v>199</v>
      </c>
      <c r="G29" s="40"/>
      <c r="H29" s="46"/>
    </row>
    <row r="30" spans="2:8" ht="24.75" customHeight="1">
      <c r="B30" s="119">
        <v>71</v>
      </c>
      <c r="C30" s="49" t="s">
        <v>62</v>
      </c>
      <c r="D30" s="65">
        <v>2003</v>
      </c>
      <c r="E30" s="65" t="s">
        <v>78</v>
      </c>
      <c r="F30" s="39" t="s">
        <v>199</v>
      </c>
      <c r="G30" s="40"/>
      <c r="H30" s="46"/>
    </row>
    <row r="31" spans="2:8" ht="24.75" customHeight="1">
      <c r="B31" s="119">
        <v>92</v>
      </c>
      <c r="C31" s="49" t="s">
        <v>125</v>
      </c>
      <c r="D31" s="65">
        <v>2003</v>
      </c>
      <c r="E31" s="65" t="s">
        <v>54</v>
      </c>
      <c r="F31" s="39" t="s">
        <v>199</v>
      </c>
      <c r="G31" s="40"/>
      <c r="H31" s="46"/>
    </row>
    <row r="32" spans="2:8" ht="24.75" customHeight="1">
      <c r="B32" s="119">
        <v>105</v>
      </c>
      <c r="C32" s="49" t="s">
        <v>60</v>
      </c>
      <c r="D32" s="65">
        <v>2005</v>
      </c>
      <c r="E32" s="65" t="s">
        <v>54</v>
      </c>
      <c r="F32" s="39" t="s">
        <v>199</v>
      </c>
      <c r="G32" s="40"/>
      <c r="H32" s="46"/>
    </row>
    <row r="33" spans="2:8" ht="24.75" customHeight="1">
      <c r="B33" s="119">
        <v>118</v>
      </c>
      <c r="C33" s="49" t="s">
        <v>81</v>
      </c>
      <c r="D33" s="65">
        <v>2002</v>
      </c>
      <c r="E33" s="65" t="s">
        <v>78</v>
      </c>
      <c r="F33" s="39" t="s">
        <v>199</v>
      </c>
      <c r="G33" s="40"/>
      <c r="H33" s="46"/>
    </row>
    <row r="34" spans="2:8" ht="24.75" customHeight="1">
      <c r="B34" s="119">
        <v>127</v>
      </c>
      <c r="C34" s="49" t="s">
        <v>83</v>
      </c>
      <c r="D34" s="65">
        <v>2002</v>
      </c>
      <c r="E34" s="65" t="s">
        <v>50</v>
      </c>
      <c r="F34" s="39" t="s">
        <v>199</v>
      </c>
      <c r="G34" s="40"/>
      <c r="H34" s="46"/>
    </row>
    <row r="35" spans="2:8" ht="24.75" customHeight="1">
      <c r="B35" s="119">
        <v>139</v>
      </c>
      <c r="C35" s="49" t="s">
        <v>74</v>
      </c>
      <c r="D35" s="65">
        <v>2002</v>
      </c>
      <c r="E35" s="65" t="s">
        <v>54</v>
      </c>
      <c r="F35" s="39" t="s">
        <v>199</v>
      </c>
      <c r="G35" s="40"/>
      <c r="H35" s="46"/>
    </row>
    <row r="36" spans="2:8" ht="24.75" customHeight="1">
      <c r="B36" s="119">
        <v>142</v>
      </c>
      <c r="C36" s="49" t="s">
        <v>205</v>
      </c>
      <c r="D36" s="65">
        <v>2002</v>
      </c>
      <c r="E36" s="65" t="s">
        <v>52</v>
      </c>
      <c r="F36" s="39" t="s">
        <v>199</v>
      </c>
      <c r="G36" s="40"/>
      <c r="H36" s="46"/>
    </row>
    <row r="37" spans="2:8" ht="24.75" customHeight="1">
      <c r="B37" s="119">
        <v>145</v>
      </c>
      <c r="C37" s="49" t="s">
        <v>76</v>
      </c>
      <c r="D37" s="65">
        <v>2001</v>
      </c>
      <c r="E37" s="65" t="s">
        <v>47</v>
      </c>
      <c r="F37" s="39" t="s">
        <v>199</v>
      </c>
      <c r="G37" s="40"/>
      <c r="H37" s="46"/>
    </row>
    <row r="38" spans="2:8" ht="24.75" customHeight="1">
      <c r="B38" s="119">
        <v>122</v>
      </c>
      <c r="C38" s="49" t="s">
        <v>82</v>
      </c>
      <c r="D38" s="65">
        <v>2002</v>
      </c>
      <c r="E38" s="65" t="s">
        <v>78</v>
      </c>
      <c r="F38" s="39" t="s">
        <v>204</v>
      </c>
      <c r="G38" s="40"/>
      <c r="H38" s="46"/>
    </row>
    <row r="39" spans="2:8" ht="24.75" customHeight="1">
      <c r="B39" s="119"/>
      <c r="C39" s="49"/>
      <c r="D39" s="65"/>
      <c r="E39" s="65"/>
      <c r="F39" s="39"/>
      <c r="G39" s="40"/>
      <c r="H39" s="46"/>
    </row>
    <row r="40" spans="2:8" ht="24.75" customHeight="1">
      <c r="B40" s="119">
        <v>40</v>
      </c>
      <c r="C40" s="49" t="s">
        <v>53</v>
      </c>
      <c r="D40" s="65">
        <v>2001</v>
      </c>
      <c r="E40" s="65" t="s">
        <v>50</v>
      </c>
      <c r="F40" s="39" t="s">
        <v>194</v>
      </c>
      <c r="G40" s="40"/>
      <c r="H40" s="46"/>
    </row>
    <row r="41" spans="2:8" ht="24.75" customHeight="1">
      <c r="B41" s="119">
        <v>57</v>
      </c>
      <c r="C41" s="49" t="s">
        <v>58</v>
      </c>
      <c r="D41" s="65">
        <v>2002</v>
      </c>
      <c r="E41" s="76" t="s">
        <v>78</v>
      </c>
      <c r="F41" s="39" t="s">
        <v>194</v>
      </c>
      <c r="G41" s="40"/>
      <c r="H41" s="46"/>
    </row>
    <row r="42" spans="2:8" ht="24.75" customHeight="1">
      <c r="B42" s="120">
        <v>65</v>
      </c>
      <c r="C42" s="49" t="s">
        <v>55</v>
      </c>
      <c r="D42" s="65">
        <v>2002</v>
      </c>
      <c r="E42" s="65" t="s">
        <v>54</v>
      </c>
      <c r="F42" s="39" t="s">
        <v>194</v>
      </c>
      <c r="G42" s="40"/>
      <c r="H42" s="46"/>
    </row>
    <row r="43" spans="2:8" ht="24.75" customHeight="1">
      <c r="B43" s="119">
        <v>132</v>
      </c>
      <c r="C43" s="49" t="s">
        <v>75</v>
      </c>
      <c r="D43" s="65">
        <v>2002</v>
      </c>
      <c r="E43" s="65" t="s">
        <v>54</v>
      </c>
      <c r="F43" s="39" t="s">
        <v>194</v>
      </c>
      <c r="G43" s="40"/>
      <c r="H43" s="46"/>
    </row>
    <row r="44" spans="2:8" ht="24.75" customHeight="1">
      <c r="B44" s="119">
        <v>138</v>
      </c>
      <c r="C44" s="49" t="s">
        <v>69</v>
      </c>
      <c r="D44" s="65">
        <v>2002</v>
      </c>
      <c r="E44" s="65" t="s">
        <v>47</v>
      </c>
      <c r="F44" s="39" t="s">
        <v>194</v>
      </c>
      <c r="G44" s="40"/>
      <c r="H44" s="46"/>
    </row>
    <row r="45" spans="2:8" ht="24.75" customHeight="1">
      <c r="B45" s="119">
        <v>143</v>
      </c>
      <c r="C45" s="49" t="s">
        <v>71</v>
      </c>
      <c r="D45" s="65">
        <v>2002</v>
      </c>
      <c r="E45" s="65" t="s">
        <v>54</v>
      </c>
      <c r="F45" s="39" t="s">
        <v>194</v>
      </c>
      <c r="G45" s="40"/>
      <c r="H45" s="46"/>
    </row>
    <row r="46" spans="2:8" ht="24.75" customHeight="1">
      <c r="B46" s="119">
        <v>146</v>
      </c>
      <c r="C46" s="49" t="s">
        <v>73</v>
      </c>
      <c r="D46" s="65">
        <v>2002</v>
      </c>
      <c r="E46" s="65" t="s">
        <v>54</v>
      </c>
      <c r="F46" s="39" t="s">
        <v>194</v>
      </c>
      <c r="G46" s="40"/>
      <c r="H46" s="46"/>
    </row>
    <row r="47" spans="2:8" ht="24.75" customHeight="1">
      <c r="B47" s="119">
        <v>16</v>
      </c>
      <c r="C47" s="49" t="s">
        <v>36</v>
      </c>
      <c r="D47" s="65">
        <v>2005</v>
      </c>
      <c r="E47" s="65"/>
      <c r="F47" s="39" t="s">
        <v>195</v>
      </c>
      <c r="G47" s="40"/>
      <c r="H47" s="46"/>
    </row>
    <row r="48" spans="2:8" ht="24.75" customHeight="1">
      <c r="B48" s="119">
        <v>28</v>
      </c>
      <c r="C48" s="75" t="s">
        <v>84</v>
      </c>
      <c r="D48" s="76">
        <v>2003</v>
      </c>
      <c r="E48" s="77"/>
      <c r="F48" s="77" t="s">
        <v>195</v>
      </c>
      <c r="G48" s="40"/>
      <c r="H48" s="46"/>
    </row>
    <row r="49" spans="2:8" ht="24.75" customHeight="1">
      <c r="B49" s="119">
        <v>67</v>
      </c>
      <c r="C49" s="49" t="s">
        <v>57</v>
      </c>
      <c r="D49" s="65">
        <v>2002</v>
      </c>
      <c r="E49" s="65"/>
      <c r="F49" s="39" t="s">
        <v>195</v>
      </c>
      <c r="G49" s="40"/>
      <c r="H49" s="46"/>
    </row>
    <row r="50" spans="2:8" ht="24.75" customHeight="1">
      <c r="B50" s="119">
        <v>75</v>
      </c>
      <c r="C50" s="49" t="s">
        <v>198</v>
      </c>
      <c r="D50" s="65">
        <v>2004</v>
      </c>
      <c r="E50" s="65" t="s">
        <v>37</v>
      </c>
      <c r="F50" s="39" t="s">
        <v>195</v>
      </c>
      <c r="G50" s="40"/>
      <c r="H50" s="46"/>
    </row>
    <row r="51" spans="2:8" ht="24.75" customHeight="1">
      <c r="B51" s="119">
        <v>83</v>
      </c>
      <c r="C51" s="49" t="s">
        <v>61</v>
      </c>
      <c r="D51" s="65">
        <v>2003</v>
      </c>
      <c r="E51" s="65" t="s">
        <v>52</v>
      </c>
      <c r="F51" s="39" t="s">
        <v>195</v>
      </c>
      <c r="G51" s="40"/>
      <c r="H51" s="46"/>
    </row>
    <row r="52" spans="2:8" ht="24.75" customHeight="1">
      <c r="B52" s="119">
        <v>99</v>
      </c>
      <c r="C52" s="49" t="s">
        <v>63</v>
      </c>
      <c r="D52" s="65">
        <v>2003</v>
      </c>
      <c r="E52" s="65" t="s">
        <v>37</v>
      </c>
      <c r="F52" s="39" t="s">
        <v>195</v>
      </c>
      <c r="G52" s="40"/>
      <c r="H52" s="46"/>
    </row>
    <row r="53" spans="2:8" ht="24.75" customHeight="1">
      <c r="B53" s="119">
        <v>109</v>
      </c>
      <c r="C53" s="49" t="s">
        <v>197</v>
      </c>
      <c r="D53" s="65">
        <v>2004</v>
      </c>
      <c r="E53" s="65" t="s">
        <v>37</v>
      </c>
      <c r="F53" s="39" t="s">
        <v>195</v>
      </c>
      <c r="G53" s="40"/>
      <c r="H53" s="46"/>
    </row>
    <row r="54" spans="2:8" ht="24.75" customHeight="1">
      <c r="B54" s="119"/>
      <c r="C54" s="49"/>
      <c r="D54" s="65"/>
      <c r="E54" s="65"/>
      <c r="F54" s="39"/>
      <c r="G54" s="40"/>
      <c r="H54" s="46"/>
    </row>
    <row r="55" spans="2:8" ht="24.75" customHeight="1">
      <c r="B55" s="119">
        <v>107</v>
      </c>
      <c r="C55" s="75" t="s">
        <v>190</v>
      </c>
      <c r="D55" s="76">
        <v>2005</v>
      </c>
      <c r="E55" s="76" t="s">
        <v>37</v>
      </c>
      <c r="F55" s="77" t="s">
        <v>196</v>
      </c>
      <c r="G55" s="40"/>
      <c r="H55" s="46"/>
    </row>
    <row r="56" spans="2:8" ht="24.75" customHeight="1">
      <c r="B56" s="119">
        <v>135</v>
      </c>
      <c r="C56" s="49" t="s">
        <v>67</v>
      </c>
      <c r="D56" s="65">
        <v>2002</v>
      </c>
      <c r="E56" s="65" t="s">
        <v>52</v>
      </c>
      <c r="F56" s="39" t="s">
        <v>196</v>
      </c>
      <c r="G56" s="40"/>
      <c r="H56" s="46"/>
    </row>
    <row r="57" spans="2:8" ht="24.75" customHeight="1">
      <c r="B57" s="119">
        <v>141</v>
      </c>
      <c r="C57" s="49" t="s">
        <v>70</v>
      </c>
      <c r="D57" s="72">
        <v>2002</v>
      </c>
      <c r="E57" s="65" t="s">
        <v>52</v>
      </c>
      <c r="F57" s="39" t="s">
        <v>196</v>
      </c>
      <c r="G57" s="40"/>
      <c r="H57" s="46"/>
    </row>
    <row r="58" spans="2:8" ht="24.75" customHeight="1">
      <c r="B58" s="119">
        <v>24</v>
      </c>
      <c r="C58" s="49" t="s">
        <v>191</v>
      </c>
      <c r="D58" s="65">
        <v>2003</v>
      </c>
      <c r="E58" s="39" t="s">
        <v>37</v>
      </c>
      <c r="F58" s="39" t="s">
        <v>192</v>
      </c>
      <c r="G58" s="40"/>
      <c r="H58" s="46"/>
    </row>
    <row r="59" spans="2:8" ht="24.75" customHeight="1">
      <c r="B59" s="119">
        <v>32</v>
      </c>
      <c r="C59" s="49" t="s">
        <v>193</v>
      </c>
      <c r="D59" s="65">
        <v>2003</v>
      </c>
      <c r="E59" s="39" t="s">
        <v>37</v>
      </c>
      <c r="F59" s="39" t="s">
        <v>192</v>
      </c>
      <c r="G59" s="40"/>
      <c r="H59" s="46"/>
    </row>
    <row r="60" spans="2:8" ht="24.75" customHeight="1">
      <c r="B60" s="119">
        <v>103</v>
      </c>
      <c r="C60" s="75" t="s">
        <v>66</v>
      </c>
      <c r="D60" s="76">
        <v>2005</v>
      </c>
      <c r="E60" s="76" t="s">
        <v>37</v>
      </c>
      <c r="F60" s="77" t="s">
        <v>192</v>
      </c>
      <c r="G60" s="40"/>
      <c r="H60" s="46"/>
    </row>
    <row r="61" spans="2:8" ht="24.75" customHeight="1">
      <c r="B61" s="119">
        <v>133</v>
      </c>
      <c r="C61" s="49" t="s">
        <v>90</v>
      </c>
      <c r="D61" s="39">
        <v>2002</v>
      </c>
      <c r="E61" s="39" t="s">
        <v>47</v>
      </c>
      <c r="F61" s="39" t="s">
        <v>192</v>
      </c>
      <c r="G61" s="40"/>
      <c r="H61" s="46"/>
    </row>
    <row r="62" spans="2:8" ht="24.75" customHeight="1">
      <c r="B62" s="119"/>
      <c r="C62" s="68"/>
      <c r="D62" s="67"/>
      <c r="E62" s="67"/>
      <c r="F62" s="69"/>
      <c r="G62" s="40"/>
      <c r="H62" s="46"/>
    </row>
    <row r="63" spans="2:8" ht="24.75" customHeight="1">
      <c r="B63" s="119"/>
      <c r="C63" s="68"/>
      <c r="D63" s="67"/>
      <c r="E63" s="67"/>
      <c r="F63" s="69"/>
      <c r="G63" s="40"/>
      <c r="H63" s="46"/>
    </row>
    <row r="64" spans="2:8" ht="24.75" customHeight="1">
      <c r="B64" s="119"/>
      <c r="C64" s="68"/>
      <c r="D64" s="67"/>
      <c r="E64" s="67"/>
      <c r="F64" s="69"/>
      <c r="G64" s="40"/>
      <c r="H64" s="46"/>
    </row>
    <row r="65" spans="2:8" ht="24" customHeight="1">
      <c r="B65" s="119"/>
      <c r="C65" s="133" t="s">
        <v>136</v>
      </c>
      <c r="D65" s="67"/>
      <c r="E65" s="67"/>
      <c r="F65" s="69"/>
      <c r="G65" s="40"/>
      <c r="H65" s="46"/>
    </row>
    <row r="66" spans="2:8" ht="24" customHeight="1">
      <c r="B66" s="119">
        <v>4</v>
      </c>
      <c r="C66" s="49" t="s">
        <v>146</v>
      </c>
      <c r="D66" s="65">
        <v>2004</v>
      </c>
      <c r="E66" s="65" t="s">
        <v>52</v>
      </c>
      <c r="F66" s="39" t="s">
        <v>136</v>
      </c>
      <c r="G66" s="127"/>
      <c r="H66" s="128"/>
    </row>
    <row r="67" spans="2:8" ht="24" customHeight="1">
      <c r="B67" s="119">
        <v>14</v>
      </c>
      <c r="C67" s="49" t="s">
        <v>145</v>
      </c>
      <c r="D67" s="65">
        <v>2003</v>
      </c>
      <c r="E67" s="65" t="s">
        <v>78</v>
      </c>
      <c r="F67" s="39" t="s">
        <v>136</v>
      </c>
      <c r="G67" s="127"/>
      <c r="H67" s="128"/>
    </row>
    <row r="68" spans="2:8" ht="24" customHeight="1">
      <c r="B68" s="119">
        <v>17</v>
      </c>
      <c r="C68" s="49" t="s">
        <v>147</v>
      </c>
      <c r="D68" s="65">
        <v>2003</v>
      </c>
      <c r="E68" s="65" t="s">
        <v>37</v>
      </c>
      <c r="F68" s="39" t="s">
        <v>136</v>
      </c>
      <c r="G68" s="127"/>
      <c r="H68" s="128"/>
    </row>
    <row r="69" spans="2:8" ht="24" customHeight="1">
      <c r="B69" s="119">
        <v>21</v>
      </c>
      <c r="C69" s="49" t="s">
        <v>148</v>
      </c>
      <c r="D69" s="65">
        <v>2004</v>
      </c>
      <c r="E69" s="65" t="s">
        <v>37</v>
      </c>
      <c r="F69" s="39" t="s">
        <v>136</v>
      </c>
      <c r="G69" s="127"/>
      <c r="H69" s="128"/>
    </row>
    <row r="70" spans="2:8" ht="24" customHeight="1">
      <c r="B70" s="119">
        <v>25</v>
      </c>
      <c r="C70" s="49" t="s">
        <v>149</v>
      </c>
      <c r="D70" s="65">
        <v>2004</v>
      </c>
      <c r="E70" s="65" t="s">
        <v>52</v>
      </c>
      <c r="F70" s="39" t="s">
        <v>136</v>
      </c>
      <c r="G70" s="50"/>
      <c r="H70" s="50"/>
    </row>
    <row r="71" spans="2:8" ht="24" customHeight="1">
      <c r="B71" s="119">
        <v>27</v>
      </c>
      <c r="C71" s="125" t="s">
        <v>150</v>
      </c>
      <c r="D71" s="65">
        <v>2004</v>
      </c>
      <c r="E71" s="65" t="s">
        <v>37</v>
      </c>
      <c r="F71" s="39" t="s">
        <v>136</v>
      </c>
      <c r="G71" s="40"/>
      <c r="H71" s="46"/>
    </row>
    <row r="72" spans="2:8" ht="24" customHeight="1">
      <c r="B72" s="119">
        <v>30</v>
      </c>
      <c r="C72" s="70" t="s">
        <v>151</v>
      </c>
      <c r="D72" s="71">
        <v>2005</v>
      </c>
      <c r="E72" s="71" t="s">
        <v>37</v>
      </c>
      <c r="F72" s="71" t="s">
        <v>136</v>
      </c>
      <c r="G72" s="40"/>
      <c r="H72" s="46"/>
    </row>
    <row r="73" spans="2:8" ht="24" customHeight="1">
      <c r="B73" s="119">
        <v>38</v>
      </c>
      <c r="C73" s="49" t="s">
        <v>135</v>
      </c>
      <c r="D73" s="65">
        <v>2001</v>
      </c>
      <c r="E73" s="65" t="s">
        <v>50</v>
      </c>
      <c r="F73" s="39" t="s">
        <v>136</v>
      </c>
      <c r="G73" s="40"/>
      <c r="H73" s="46"/>
    </row>
    <row r="74" spans="2:8" ht="24" customHeight="1">
      <c r="B74" s="120">
        <v>44</v>
      </c>
      <c r="C74" s="49" t="s">
        <v>137</v>
      </c>
      <c r="D74" s="65">
        <v>2002</v>
      </c>
      <c r="E74" s="65" t="s">
        <v>50</v>
      </c>
      <c r="F74" s="39" t="s">
        <v>136</v>
      </c>
      <c r="G74" s="40"/>
      <c r="H74" s="46"/>
    </row>
    <row r="75" spans="2:8" ht="24" customHeight="1">
      <c r="B75" s="119">
        <v>48</v>
      </c>
      <c r="C75" s="49" t="s">
        <v>138</v>
      </c>
      <c r="D75" s="65">
        <v>2002</v>
      </c>
      <c r="E75" s="65" t="s">
        <v>78</v>
      </c>
      <c r="F75" s="39" t="s">
        <v>136</v>
      </c>
      <c r="G75" s="40"/>
      <c r="H75" s="46"/>
    </row>
    <row r="76" spans="2:8" ht="24" customHeight="1">
      <c r="B76" s="120">
        <v>51</v>
      </c>
      <c r="C76" s="49" t="s">
        <v>139</v>
      </c>
      <c r="D76" s="65">
        <v>2002</v>
      </c>
      <c r="E76" s="65" t="s">
        <v>47</v>
      </c>
      <c r="F76" s="66" t="s">
        <v>136</v>
      </c>
      <c r="G76" s="40"/>
      <c r="H76" s="46"/>
    </row>
    <row r="77" spans="2:8" ht="24" customHeight="1">
      <c r="B77" s="120">
        <v>55</v>
      </c>
      <c r="C77" s="49" t="s">
        <v>144</v>
      </c>
      <c r="D77" s="65">
        <v>2002</v>
      </c>
      <c r="E77" s="65" t="s">
        <v>50</v>
      </c>
      <c r="F77" s="39" t="s">
        <v>136</v>
      </c>
      <c r="G77" s="40"/>
      <c r="H77" s="46"/>
    </row>
    <row r="78" spans="2:8" ht="24" customHeight="1">
      <c r="B78" s="119">
        <v>58</v>
      </c>
      <c r="C78" s="49" t="s">
        <v>143</v>
      </c>
      <c r="D78" s="65">
        <v>2002</v>
      </c>
      <c r="E78" s="65" t="s">
        <v>78</v>
      </c>
      <c r="F78" s="39" t="s">
        <v>136</v>
      </c>
      <c r="G78" s="40"/>
      <c r="H78" s="46"/>
    </row>
    <row r="79" spans="2:8" ht="24" customHeight="1">
      <c r="B79" s="119">
        <v>62</v>
      </c>
      <c r="C79" s="49" t="s">
        <v>140</v>
      </c>
      <c r="D79" s="65">
        <v>2002</v>
      </c>
      <c r="E79" s="65" t="s">
        <v>54</v>
      </c>
      <c r="F79" s="39" t="s">
        <v>136</v>
      </c>
      <c r="G79" s="43"/>
      <c r="H79" s="46"/>
    </row>
    <row r="80" spans="2:8" ht="24" customHeight="1">
      <c r="B80" s="119">
        <v>66</v>
      </c>
      <c r="C80" s="49" t="s">
        <v>142</v>
      </c>
      <c r="D80" s="72">
        <v>2002</v>
      </c>
      <c r="E80" s="65" t="s">
        <v>47</v>
      </c>
      <c r="F80" s="39" t="s">
        <v>136</v>
      </c>
      <c r="G80" s="43"/>
      <c r="H80" s="46"/>
    </row>
    <row r="81" spans="2:8" ht="24" customHeight="1">
      <c r="B81" s="120">
        <v>68</v>
      </c>
      <c r="C81" s="49" t="s">
        <v>141</v>
      </c>
      <c r="D81" s="72">
        <v>2002</v>
      </c>
      <c r="E81" s="65" t="s">
        <v>54</v>
      </c>
      <c r="F81" s="39" t="s">
        <v>136</v>
      </c>
      <c r="G81" s="40"/>
      <c r="H81" s="46"/>
    </row>
    <row r="82" spans="2:8" ht="24" customHeight="1">
      <c r="B82" s="119">
        <v>72</v>
      </c>
      <c r="C82" s="49" t="s">
        <v>159</v>
      </c>
      <c r="D82" s="65">
        <v>2003</v>
      </c>
      <c r="E82" s="65" t="s">
        <v>50</v>
      </c>
      <c r="F82" s="39" t="s">
        <v>136</v>
      </c>
      <c r="G82" s="40"/>
      <c r="H82" s="46"/>
    </row>
    <row r="83" spans="2:8" ht="24" customHeight="1">
      <c r="B83" s="119">
        <v>79</v>
      </c>
      <c r="C83" s="49" t="s">
        <v>163</v>
      </c>
      <c r="D83" s="65">
        <v>2003</v>
      </c>
      <c r="E83" s="65" t="s">
        <v>54</v>
      </c>
      <c r="F83" s="39" t="s">
        <v>136</v>
      </c>
      <c r="G83" s="40"/>
      <c r="H83" s="46"/>
    </row>
    <row r="84" spans="2:8" ht="24" customHeight="1">
      <c r="B84" s="119">
        <v>84</v>
      </c>
      <c r="C84" s="68" t="s">
        <v>165</v>
      </c>
      <c r="D84" s="67">
        <v>2003</v>
      </c>
      <c r="E84" s="67" t="s">
        <v>54</v>
      </c>
      <c r="F84" s="39" t="s">
        <v>136</v>
      </c>
      <c r="G84" s="40"/>
      <c r="H84" s="46"/>
    </row>
    <row r="85" spans="2:8" ht="24" customHeight="1">
      <c r="B85" s="119">
        <v>90</v>
      </c>
      <c r="C85" s="49" t="s">
        <v>161</v>
      </c>
      <c r="D85" s="65">
        <v>2004</v>
      </c>
      <c r="E85" s="65" t="s">
        <v>52</v>
      </c>
      <c r="F85" s="39" t="s">
        <v>136</v>
      </c>
      <c r="G85" s="40"/>
      <c r="H85" s="46"/>
    </row>
    <row r="86" spans="2:8" ht="24" customHeight="1">
      <c r="B86" s="119">
        <v>98</v>
      </c>
      <c r="C86" s="49" t="s">
        <v>166</v>
      </c>
      <c r="D86" s="65">
        <v>2004</v>
      </c>
      <c r="E86" s="65" t="s">
        <v>52</v>
      </c>
      <c r="F86" s="39" t="s">
        <v>136</v>
      </c>
      <c r="G86" s="40"/>
      <c r="H86" s="46"/>
    </row>
    <row r="87" spans="2:8" ht="24" customHeight="1">
      <c r="B87" s="119">
        <v>104</v>
      </c>
      <c r="C87" s="49" t="s">
        <v>162</v>
      </c>
      <c r="D87" s="65">
        <v>2004</v>
      </c>
      <c r="E87" s="65" t="s">
        <v>37</v>
      </c>
      <c r="F87" s="39" t="s">
        <v>136</v>
      </c>
      <c r="G87" s="40"/>
      <c r="H87" s="46"/>
    </row>
    <row r="88" spans="2:8" ht="24" customHeight="1">
      <c r="B88" s="119">
        <v>106</v>
      </c>
      <c r="C88" s="49" t="s">
        <v>160</v>
      </c>
      <c r="D88" s="65">
        <v>2004</v>
      </c>
      <c r="E88" s="65" t="s">
        <v>37</v>
      </c>
      <c r="F88" s="39" t="s">
        <v>136</v>
      </c>
      <c r="G88" s="40"/>
      <c r="H88" s="46"/>
    </row>
    <row r="89" spans="2:8" ht="24" customHeight="1">
      <c r="B89" s="119">
        <v>108</v>
      </c>
      <c r="C89" s="49" t="s">
        <v>167</v>
      </c>
      <c r="D89" s="65">
        <v>2005</v>
      </c>
      <c r="E89" s="65" t="s">
        <v>37</v>
      </c>
      <c r="F89" s="39" t="s">
        <v>136</v>
      </c>
      <c r="G89" s="40"/>
      <c r="H89" s="46"/>
    </row>
    <row r="90" spans="2:8" ht="24" customHeight="1">
      <c r="B90" s="119">
        <v>110</v>
      </c>
      <c r="C90" s="49" t="s">
        <v>164</v>
      </c>
      <c r="D90" s="65">
        <v>2004</v>
      </c>
      <c r="E90" s="65" t="s">
        <v>37</v>
      </c>
      <c r="F90" s="39" t="s">
        <v>136</v>
      </c>
      <c r="G90" s="40"/>
      <c r="H90" s="46"/>
    </row>
    <row r="91" spans="2:8" ht="24" customHeight="1">
      <c r="B91" s="119">
        <v>114</v>
      </c>
      <c r="C91" s="49" t="s">
        <v>152</v>
      </c>
      <c r="D91" s="65">
        <v>2001</v>
      </c>
      <c r="E91" s="65" t="s">
        <v>23</v>
      </c>
      <c r="F91" s="39" t="s">
        <v>136</v>
      </c>
      <c r="G91" s="40"/>
      <c r="H91" s="46"/>
    </row>
    <row r="92" spans="2:8" ht="24" customHeight="1">
      <c r="B92" s="119">
        <v>119</v>
      </c>
      <c r="C92" s="49" t="s">
        <v>153</v>
      </c>
      <c r="D92" s="65">
        <v>2001</v>
      </c>
      <c r="E92" s="65" t="s">
        <v>23</v>
      </c>
      <c r="F92" s="39" t="s">
        <v>136</v>
      </c>
      <c r="G92" s="40"/>
      <c r="H92" s="46"/>
    </row>
    <row r="93" spans="2:8" ht="24" customHeight="1">
      <c r="B93" s="119">
        <v>121</v>
      </c>
      <c r="C93" s="68" t="s">
        <v>154</v>
      </c>
      <c r="D93" s="65">
        <v>2001</v>
      </c>
      <c r="E93" s="65" t="s">
        <v>50</v>
      </c>
      <c r="F93" s="39" t="s">
        <v>136</v>
      </c>
      <c r="G93" s="40"/>
      <c r="H93" s="46"/>
    </row>
    <row r="94" spans="2:8" ht="24" customHeight="1">
      <c r="B94" s="119">
        <v>126</v>
      </c>
      <c r="C94" s="49" t="s">
        <v>155</v>
      </c>
      <c r="D94" s="66">
        <v>2001</v>
      </c>
      <c r="E94" s="39" t="s">
        <v>78</v>
      </c>
      <c r="F94" s="39" t="s">
        <v>136</v>
      </c>
      <c r="G94" s="43"/>
      <c r="H94" s="46"/>
    </row>
    <row r="95" spans="2:8" ht="24" customHeight="1">
      <c r="B95" s="119">
        <v>131</v>
      </c>
      <c r="C95" s="49" t="s">
        <v>156</v>
      </c>
      <c r="D95" s="65">
        <v>2002</v>
      </c>
      <c r="E95" s="65" t="s">
        <v>52</v>
      </c>
      <c r="F95" s="39" t="s">
        <v>136</v>
      </c>
      <c r="G95" s="43"/>
      <c r="H95" s="46"/>
    </row>
    <row r="96" spans="2:8" ht="24" customHeight="1">
      <c r="B96" s="119">
        <v>134</v>
      </c>
      <c r="C96" s="49" t="s">
        <v>157</v>
      </c>
      <c r="D96" s="72">
        <v>2002</v>
      </c>
      <c r="E96" s="65" t="s">
        <v>37</v>
      </c>
      <c r="F96" s="39" t="s">
        <v>136</v>
      </c>
      <c r="G96" s="40"/>
      <c r="H96" s="46"/>
    </row>
    <row r="97" spans="2:8" ht="24" customHeight="1">
      <c r="B97" s="119">
        <v>137</v>
      </c>
      <c r="C97" s="49" t="s">
        <v>158</v>
      </c>
      <c r="D97" s="72">
        <v>2001</v>
      </c>
      <c r="E97" s="65" t="s">
        <v>37</v>
      </c>
      <c r="F97" s="39" t="s">
        <v>136</v>
      </c>
      <c r="G97" s="40"/>
      <c r="H97" s="46"/>
    </row>
    <row r="98" spans="2:8" ht="24.75" customHeight="1">
      <c r="B98" s="119"/>
      <c r="C98" s="49"/>
      <c r="D98" s="39"/>
      <c r="E98" s="39"/>
      <c r="F98" s="39"/>
      <c r="G98" s="43"/>
      <c r="H98" s="46"/>
    </row>
    <row r="99" spans="2:8" ht="24.75" customHeight="1">
      <c r="B99" s="119"/>
      <c r="C99" s="135" t="s">
        <v>100</v>
      </c>
      <c r="D99" s="65"/>
      <c r="E99" s="65"/>
      <c r="F99" s="39"/>
      <c r="G99" s="40"/>
      <c r="H99" s="46"/>
    </row>
    <row r="100" spans="2:8" ht="24.75" customHeight="1">
      <c r="B100" s="119">
        <v>7</v>
      </c>
      <c r="C100" s="49" t="s">
        <v>99</v>
      </c>
      <c r="D100" s="65">
        <v>2004</v>
      </c>
      <c r="E100" s="65" t="s">
        <v>52</v>
      </c>
      <c r="F100" s="39" t="s">
        <v>100</v>
      </c>
      <c r="G100" s="40"/>
      <c r="H100" s="46"/>
    </row>
    <row r="101" spans="2:8" ht="24.75" customHeight="1">
      <c r="B101" s="119">
        <v>15</v>
      </c>
      <c r="C101" s="49" t="s">
        <v>101</v>
      </c>
      <c r="D101" s="65">
        <v>2003</v>
      </c>
      <c r="E101" s="65" t="s">
        <v>52</v>
      </c>
      <c r="F101" s="39" t="s">
        <v>100</v>
      </c>
      <c r="G101" s="40"/>
      <c r="H101" s="46"/>
    </row>
    <row r="102" spans="2:8" ht="24.75" customHeight="1">
      <c r="B102" s="119">
        <v>43</v>
      </c>
      <c r="C102" s="49" t="s">
        <v>104</v>
      </c>
      <c r="D102" s="72">
        <v>2002</v>
      </c>
      <c r="E102" s="65" t="s">
        <v>50</v>
      </c>
      <c r="F102" s="39" t="s">
        <v>100</v>
      </c>
      <c r="G102" s="40"/>
      <c r="H102" s="46"/>
    </row>
    <row r="103" spans="2:8" ht="24.75" customHeight="1">
      <c r="B103" s="120">
        <v>49</v>
      </c>
      <c r="C103" s="49" t="s">
        <v>102</v>
      </c>
      <c r="D103" s="72">
        <v>2001</v>
      </c>
      <c r="E103" s="65" t="s">
        <v>54</v>
      </c>
      <c r="F103" s="39" t="s">
        <v>100</v>
      </c>
      <c r="G103" s="40"/>
      <c r="H103" s="46"/>
    </row>
    <row r="104" spans="2:8" ht="24.75" customHeight="1">
      <c r="B104" s="120">
        <v>60</v>
      </c>
      <c r="C104" s="49" t="s">
        <v>103</v>
      </c>
      <c r="D104" s="72">
        <v>2002</v>
      </c>
      <c r="E104" s="65" t="s">
        <v>50</v>
      </c>
      <c r="F104" s="39" t="s">
        <v>100</v>
      </c>
      <c r="G104" s="43"/>
      <c r="H104" s="46"/>
    </row>
    <row r="105" spans="2:8" ht="24.75" customHeight="1">
      <c r="B105" s="119">
        <v>74</v>
      </c>
      <c r="C105" s="49" t="s">
        <v>126</v>
      </c>
      <c r="D105" s="65">
        <v>2003</v>
      </c>
      <c r="E105" s="65" t="s">
        <v>78</v>
      </c>
      <c r="F105" s="66" t="s">
        <v>100</v>
      </c>
      <c r="G105" s="43"/>
      <c r="H105" s="46"/>
    </row>
    <row r="106" spans="2:8" ht="24.75" customHeight="1">
      <c r="B106" s="119">
        <v>80</v>
      </c>
      <c r="C106" s="68" t="s">
        <v>105</v>
      </c>
      <c r="D106" s="67">
        <v>2003</v>
      </c>
      <c r="E106" s="67" t="s">
        <v>47</v>
      </c>
      <c r="F106" s="39" t="s">
        <v>100</v>
      </c>
      <c r="G106" s="43"/>
      <c r="H106" s="46"/>
    </row>
    <row r="107" spans="2:8" ht="24.75" customHeight="1">
      <c r="B107" s="119">
        <v>86</v>
      </c>
      <c r="C107" s="49" t="s">
        <v>107</v>
      </c>
      <c r="D107" s="65">
        <v>2004</v>
      </c>
      <c r="E107" s="65" t="s">
        <v>47</v>
      </c>
      <c r="F107" s="39" t="s">
        <v>100</v>
      </c>
      <c r="G107" s="43"/>
      <c r="H107" s="46"/>
    </row>
    <row r="108" spans="2:8" ht="24.75" customHeight="1">
      <c r="B108" s="119">
        <v>91</v>
      </c>
      <c r="C108" s="49" t="s">
        <v>106</v>
      </c>
      <c r="D108" s="65">
        <v>2004</v>
      </c>
      <c r="E108" s="65" t="s">
        <v>47</v>
      </c>
      <c r="F108" s="66" t="s">
        <v>100</v>
      </c>
      <c r="G108" s="43"/>
      <c r="H108" s="46"/>
    </row>
    <row r="109" spans="2:8" ht="24.75" customHeight="1">
      <c r="B109" s="119">
        <v>97</v>
      </c>
      <c r="C109" s="49" t="s">
        <v>108</v>
      </c>
      <c r="D109" s="65">
        <v>2005</v>
      </c>
      <c r="E109" s="65" t="s">
        <v>54</v>
      </c>
      <c r="F109" s="66" t="s">
        <v>100</v>
      </c>
      <c r="G109" s="40"/>
      <c r="H109" s="46"/>
    </row>
    <row r="110" spans="2:8" ht="24.75" customHeight="1">
      <c r="B110" s="119">
        <v>101</v>
      </c>
      <c r="C110" s="70" t="s">
        <v>109</v>
      </c>
      <c r="D110" s="74">
        <v>2005</v>
      </c>
      <c r="E110" s="74"/>
      <c r="F110" s="39" t="s">
        <v>100</v>
      </c>
      <c r="G110" s="40"/>
      <c r="H110" s="46"/>
    </row>
    <row r="111" spans="2:8" ht="24.75" customHeight="1">
      <c r="B111" s="119">
        <v>116</v>
      </c>
      <c r="C111" s="49" t="s">
        <v>110</v>
      </c>
      <c r="D111" s="72">
        <v>2001</v>
      </c>
      <c r="E111" s="65" t="s">
        <v>50</v>
      </c>
      <c r="F111" s="39" t="s">
        <v>100</v>
      </c>
      <c r="G111" s="40"/>
      <c r="H111" s="46"/>
    </row>
    <row r="112" spans="2:8" ht="24.75" customHeight="1">
      <c r="B112" s="119">
        <v>123</v>
      </c>
      <c r="C112" s="49" t="s">
        <v>111</v>
      </c>
      <c r="D112" s="65">
        <v>2001</v>
      </c>
      <c r="E112" s="65" t="s">
        <v>50</v>
      </c>
      <c r="F112" s="66" t="s">
        <v>100</v>
      </c>
      <c r="G112" s="40"/>
      <c r="H112" s="46"/>
    </row>
    <row r="113" spans="2:8" ht="24.75" customHeight="1">
      <c r="B113" s="119">
        <v>130</v>
      </c>
      <c r="C113" s="49" t="s">
        <v>112</v>
      </c>
      <c r="D113" s="65">
        <v>2001</v>
      </c>
      <c r="E113" s="65" t="s">
        <v>50</v>
      </c>
      <c r="F113" s="66" t="s">
        <v>100</v>
      </c>
      <c r="G113" s="52"/>
      <c r="H113" s="52"/>
    </row>
    <row r="114" spans="2:8" ht="24.75" customHeight="1">
      <c r="B114" s="119"/>
      <c r="C114" s="49"/>
      <c r="D114" s="65"/>
      <c r="E114" s="65"/>
      <c r="F114" s="39"/>
      <c r="G114" s="52"/>
      <c r="H114" s="52"/>
    </row>
    <row r="115" spans="2:8" ht="24.75" customHeight="1">
      <c r="B115" s="119"/>
      <c r="C115" s="49"/>
      <c r="D115" s="65"/>
      <c r="E115" s="65"/>
      <c r="F115" s="39"/>
      <c r="G115" s="40"/>
      <c r="H115" s="46"/>
    </row>
    <row r="116" spans="2:8" ht="24.75" customHeight="1">
      <c r="B116" s="119"/>
      <c r="C116" s="133" t="s">
        <v>85</v>
      </c>
      <c r="D116" s="65"/>
      <c r="E116" s="65"/>
      <c r="F116" s="39"/>
      <c r="G116" s="40"/>
      <c r="H116" s="46"/>
    </row>
    <row r="117" spans="2:8" ht="24.75" customHeight="1">
      <c r="B117" s="119">
        <v>9</v>
      </c>
      <c r="C117" s="49" t="s">
        <v>87</v>
      </c>
      <c r="D117" s="65">
        <v>2003</v>
      </c>
      <c r="E117" s="39"/>
      <c r="F117" s="39" t="s">
        <v>85</v>
      </c>
      <c r="G117" s="40"/>
      <c r="H117" s="121"/>
    </row>
    <row r="118" spans="2:8" ht="24.75" customHeight="1">
      <c r="B118" s="119">
        <v>36</v>
      </c>
      <c r="C118" s="49" t="s">
        <v>210</v>
      </c>
      <c r="D118" s="65">
        <v>2005</v>
      </c>
      <c r="E118" s="39" t="s">
        <v>37</v>
      </c>
      <c r="F118" s="39" t="s">
        <v>85</v>
      </c>
      <c r="G118" s="40"/>
      <c r="H118" s="46"/>
    </row>
    <row r="119" spans="2:8" ht="24.75" customHeight="1">
      <c r="B119" s="81">
        <v>52</v>
      </c>
      <c r="C119" s="49" t="s">
        <v>201</v>
      </c>
      <c r="D119" s="66">
        <v>2002</v>
      </c>
      <c r="E119" s="39"/>
      <c r="F119" s="39" t="s">
        <v>85</v>
      </c>
      <c r="G119" s="40"/>
      <c r="H119" s="46"/>
    </row>
    <row r="120" spans="2:8" ht="24.75" customHeight="1">
      <c r="B120" s="119">
        <v>76</v>
      </c>
      <c r="C120" s="49" t="s">
        <v>89</v>
      </c>
      <c r="D120" s="65">
        <v>2005</v>
      </c>
      <c r="E120" s="65" t="s">
        <v>54</v>
      </c>
      <c r="F120" s="66" t="s">
        <v>85</v>
      </c>
      <c r="G120" s="40"/>
      <c r="H120" s="46"/>
    </row>
    <row r="121" spans="2:8" ht="24.75" customHeight="1">
      <c r="B121" s="119">
        <v>94</v>
      </c>
      <c r="C121" s="49" t="s">
        <v>88</v>
      </c>
      <c r="D121" s="65">
        <v>2004</v>
      </c>
      <c r="E121" s="65" t="s">
        <v>52</v>
      </c>
      <c r="F121" s="39" t="s">
        <v>85</v>
      </c>
      <c r="G121" s="40"/>
      <c r="H121" s="46"/>
    </row>
    <row r="122" spans="2:8" ht="24.75" customHeight="1">
      <c r="B122" s="119">
        <v>129</v>
      </c>
      <c r="C122" s="49" t="s">
        <v>86</v>
      </c>
      <c r="D122" s="39">
        <v>2002</v>
      </c>
      <c r="E122" s="39" t="s">
        <v>50</v>
      </c>
      <c r="F122" s="66" t="s">
        <v>85</v>
      </c>
      <c r="G122" s="40"/>
      <c r="H122" s="46"/>
    </row>
    <row r="123" spans="2:8" ht="24.75" customHeight="1">
      <c r="B123" s="119"/>
      <c r="C123" s="49"/>
      <c r="D123" s="65"/>
      <c r="E123" s="39"/>
      <c r="F123" s="39"/>
      <c r="G123" s="40"/>
      <c r="H123" s="46"/>
    </row>
    <row r="124" spans="2:8" ht="24.75" customHeight="1">
      <c r="B124" s="119"/>
      <c r="C124" s="135" t="s">
        <v>217</v>
      </c>
      <c r="D124" s="65"/>
      <c r="E124" s="39"/>
      <c r="F124" s="39"/>
      <c r="G124" s="40"/>
      <c r="H124" s="46"/>
    </row>
    <row r="125" spans="2:8" ht="24.75" customHeight="1">
      <c r="B125" s="119">
        <v>10</v>
      </c>
      <c r="C125" s="49" t="s">
        <v>188</v>
      </c>
      <c r="D125" s="65">
        <v>2005</v>
      </c>
      <c r="E125" s="39" t="s">
        <v>37</v>
      </c>
      <c r="F125" s="39" t="s">
        <v>187</v>
      </c>
      <c r="G125" s="40"/>
      <c r="H125" s="46"/>
    </row>
    <row r="126" spans="2:8" ht="24.75" customHeight="1">
      <c r="B126" s="119">
        <v>18</v>
      </c>
      <c r="C126" s="49" t="s">
        <v>189</v>
      </c>
      <c r="D126" s="65">
        <v>2003</v>
      </c>
      <c r="E126" s="39" t="s">
        <v>37</v>
      </c>
      <c r="F126" s="39" t="s">
        <v>187</v>
      </c>
      <c r="G126" s="40"/>
      <c r="H126" s="46"/>
    </row>
    <row r="127" spans="2:8" ht="24.75" customHeight="1">
      <c r="B127" s="119">
        <v>87</v>
      </c>
      <c r="C127" s="49" t="s">
        <v>186</v>
      </c>
      <c r="D127" s="39">
        <v>2003</v>
      </c>
      <c r="E127" s="39" t="s">
        <v>52</v>
      </c>
      <c r="F127" s="39" t="s">
        <v>187</v>
      </c>
      <c r="G127" s="40"/>
      <c r="H127" s="46"/>
    </row>
    <row r="128" spans="2:8" ht="24.75" customHeight="1">
      <c r="B128" s="119"/>
      <c r="C128" s="49"/>
      <c r="D128" s="65"/>
      <c r="E128" s="39"/>
      <c r="F128" s="39"/>
      <c r="G128" s="40"/>
      <c r="H128" s="46"/>
    </row>
    <row r="129" spans="2:8" ht="24.75" customHeight="1">
      <c r="B129" s="80"/>
      <c r="C129" s="49"/>
      <c r="D129" s="39"/>
      <c r="E129" s="39"/>
      <c r="F129" s="39"/>
      <c r="G129" s="40"/>
      <c r="H129" s="46"/>
    </row>
    <row r="130" spans="2:8" ht="24.75" customHeight="1">
      <c r="B130" s="81"/>
      <c r="C130" s="129" t="s">
        <v>214</v>
      </c>
      <c r="D130" s="126"/>
      <c r="E130" s="126"/>
      <c r="F130" s="126"/>
      <c r="G130" s="40"/>
      <c r="H130" s="46"/>
    </row>
    <row r="131" spans="2:8" ht="24.75" customHeight="1">
      <c r="B131" s="119">
        <v>1</v>
      </c>
      <c r="C131" s="49" t="s">
        <v>175</v>
      </c>
      <c r="D131" s="65">
        <v>2003</v>
      </c>
      <c r="E131" s="39" t="s">
        <v>54</v>
      </c>
      <c r="F131" s="39" t="s">
        <v>169</v>
      </c>
      <c r="G131" s="44"/>
      <c r="H131" s="46"/>
    </row>
    <row r="132" spans="2:8" ht="24.75" customHeight="1">
      <c r="B132" s="119">
        <v>11</v>
      </c>
      <c r="C132" s="49" t="s">
        <v>176</v>
      </c>
      <c r="D132" s="65">
        <v>2003</v>
      </c>
      <c r="E132" s="39" t="s">
        <v>54</v>
      </c>
      <c r="F132" s="39" t="s">
        <v>169</v>
      </c>
      <c r="G132" s="40"/>
      <c r="H132" s="46"/>
    </row>
    <row r="133" spans="2:8" ht="24.75" customHeight="1">
      <c r="B133" s="119">
        <v>39</v>
      </c>
      <c r="C133" s="49" t="s">
        <v>177</v>
      </c>
      <c r="D133" s="65">
        <v>2002</v>
      </c>
      <c r="E133" s="65" t="s">
        <v>50</v>
      </c>
      <c r="F133" s="39" t="s">
        <v>169</v>
      </c>
      <c r="G133" s="40"/>
      <c r="H133" s="46"/>
    </row>
    <row r="134" spans="2:8" ht="24.75" customHeight="1">
      <c r="B134" s="120">
        <v>46</v>
      </c>
      <c r="C134" s="49" t="s">
        <v>178</v>
      </c>
      <c r="D134" s="65">
        <v>2001</v>
      </c>
      <c r="E134" s="65" t="s">
        <v>78</v>
      </c>
      <c r="F134" s="39" t="s">
        <v>169</v>
      </c>
      <c r="G134" s="40"/>
      <c r="H134" s="46"/>
    </row>
    <row r="135" spans="2:8" ht="24.75" customHeight="1">
      <c r="B135" s="119">
        <v>64</v>
      </c>
      <c r="C135" s="49" t="s">
        <v>179</v>
      </c>
      <c r="D135" s="65">
        <v>2001</v>
      </c>
      <c r="E135" s="65" t="s">
        <v>37</v>
      </c>
      <c r="F135" s="39" t="s">
        <v>169</v>
      </c>
      <c r="G135" s="44"/>
      <c r="H135" s="46"/>
    </row>
    <row r="136" spans="2:8" ht="24.75" customHeight="1">
      <c r="B136" s="119">
        <v>77</v>
      </c>
      <c r="C136" s="49" t="s">
        <v>168</v>
      </c>
      <c r="D136" s="65">
        <v>2003</v>
      </c>
      <c r="E136" s="65" t="s">
        <v>50</v>
      </c>
      <c r="F136" s="39" t="s">
        <v>169</v>
      </c>
      <c r="G136" s="40"/>
      <c r="H136" s="46"/>
    </row>
    <row r="137" spans="2:8" ht="24.75" customHeight="1">
      <c r="B137" s="119">
        <v>82</v>
      </c>
      <c r="C137" s="49" t="s">
        <v>170</v>
      </c>
      <c r="D137" s="65">
        <v>2003</v>
      </c>
      <c r="E137" s="65" t="s">
        <v>47</v>
      </c>
      <c r="F137" s="39" t="s">
        <v>169</v>
      </c>
      <c r="G137" s="44"/>
      <c r="H137" s="46"/>
    </row>
    <row r="138" spans="2:8" ht="24.75" customHeight="1">
      <c r="B138" s="119">
        <v>88</v>
      </c>
      <c r="C138" s="54" t="s">
        <v>171</v>
      </c>
      <c r="D138" s="65">
        <v>2004</v>
      </c>
      <c r="E138" s="65" t="s">
        <v>37</v>
      </c>
      <c r="F138" s="39" t="s">
        <v>169</v>
      </c>
      <c r="G138" s="40"/>
      <c r="H138" s="46"/>
    </row>
    <row r="139" spans="2:8" ht="24.75" customHeight="1">
      <c r="B139" s="119">
        <v>93</v>
      </c>
      <c r="C139" s="54" t="s">
        <v>173</v>
      </c>
      <c r="D139" s="65">
        <v>2004</v>
      </c>
      <c r="E139" s="65" t="s">
        <v>37</v>
      </c>
      <c r="F139" s="39" t="s">
        <v>169</v>
      </c>
      <c r="G139" s="40"/>
      <c r="H139" s="46"/>
    </row>
    <row r="140" spans="2:8" ht="24.75" customHeight="1">
      <c r="B140" s="119">
        <v>96</v>
      </c>
      <c r="C140" s="54" t="s">
        <v>174</v>
      </c>
      <c r="D140" s="65">
        <v>2005</v>
      </c>
      <c r="E140" s="65" t="s">
        <v>37</v>
      </c>
      <c r="F140" s="66" t="s">
        <v>169</v>
      </c>
      <c r="G140" s="40"/>
      <c r="H140" s="46"/>
    </row>
    <row r="141" spans="2:8" ht="24.75" customHeight="1">
      <c r="B141" s="119">
        <v>124</v>
      </c>
      <c r="C141" s="49" t="s">
        <v>172</v>
      </c>
      <c r="D141" s="65">
        <v>2002</v>
      </c>
      <c r="E141" s="65" t="s">
        <v>47</v>
      </c>
      <c r="F141" s="39" t="s">
        <v>169</v>
      </c>
      <c r="G141" s="40"/>
      <c r="H141" s="46"/>
    </row>
    <row r="142" spans="2:8" ht="24.75" customHeight="1">
      <c r="B142" s="120"/>
      <c r="C142" s="49"/>
      <c r="D142" s="65"/>
      <c r="E142" s="65"/>
      <c r="F142" s="39"/>
      <c r="G142" s="44"/>
      <c r="H142" s="46"/>
    </row>
    <row r="143" spans="2:8" ht="24.75" customHeight="1">
      <c r="B143" s="119"/>
      <c r="C143" s="49"/>
      <c r="D143" s="65"/>
      <c r="E143" s="65"/>
      <c r="F143" s="39"/>
      <c r="G143" s="40"/>
      <c r="H143" s="46"/>
    </row>
    <row r="144" spans="2:8" ht="24.75" customHeight="1">
      <c r="B144" s="119"/>
      <c r="C144" s="133" t="s">
        <v>218</v>
      </c>
      <c r="D144" s="65"/>
      <c r="E144" s="65"/>
      <c r="F144" s="39"/>
      <c r="G144" s="40"/>
      <c r="H144" s="46"/>
    </row>
    <row r="145" spans="2:8" ht="24.75" customHeight="1">
      <c r="B145" s="119"/>
      <c r="C145" s="49"/>
      <c r="D145" s="72"/>
      <c r="E145" s="65"/>
      <c r="F145" s="39"/>
      <c r="G145" s="40"/>
      <c r="H145" s="46"/>
    </row>
    <row r="146" spans="2:8" ht="24.75" customHeight="1">
      <c r="B146" s="119">
        <v>6</v>
      </c>
      <c r="C146" s="49" t="s">
        <v>93</v>
      </c>
      <c r="D146" s="65">
        <v>2004</v>
      </c>
      <c r="E146" s="65" t="s">
        <v>78</v>
      </c>
      <c r="F146" s="39" t="s">
        <v>94</v>
      </c>
      <c r="G146" s="40"/>
      <c r="H146" s="46"/>
    </row>
    <row r="147" spans="2:8" ht="24.75" customHeight="1">
      <c r="B147" s="120">
        <v>42</v>
      </c>
      <c r="C147" s="49" t="s">
        <v>95</v>
      </c>
      <c r="D147" s="72">
        <v>2001</v>
      </c>
      <c r="E147" s="65" t="s">
        <v>50</v>
      </c>
      <c r="F147" s="39" t="s">
        <v>94</v>
      </c>
      <c r="G147" s="40"/>
      <c r="H147" s="46"/>
    </row>
    <row r="148" spans="2:8" ht="24.75" customHeight="1">
      <c r="B148" s="119">
        <v>59</v>
      </c>
      <c r="C148" s="49" t="s">
        <v>96</v>
      </c>
      <c r="D148" s="65">
        <v>2002</v>
      </c>
      <c r="E148" s="65" t="s">
        <v>54</v>
      </c>
      <c r="F148" s="39" t="s">
        <v>94</v>
      </c>
      <c r="G148" s="40"/>
      <c r="H148" s="46"/>
    </row>
    <row r="149" spans="2:8" ht="24.75" customHeight="1">
      <c r="B149" s="119">
        <v>73</v>
      </c>
      <c r="C149" s="49" t="s">
        <v>97</v>
      </c>
      <c r="D149" s="65">
        <v>2003</v>
      </c>
      <c r="E149" s="65" t="s">
        <v>78</v>
      </c>
      <c r="F149" s="39" t="s">
        <v>94</v>
      </c>
      <c r="G149" s="40"/>
      <c r="H149" s="46"/>
    </row>
    <row r="150" spans="2:8" ht="24.75" customHeight="1">
      <c r="B150" s="119">
        <v>85</v>
      </c>
      <c r="C150" s="49" t="s">
        <v>98</v>
      </c>
      <c r="D150" s="65">
        <v>2003</v>
      </c>
      <c r="E150" s="65" t="s">
        <v>52</v>
      </c>
      <c r="F150" s="39" t="s">
        <v>94</v>
      </c>
      <c r="G150" s="40"/>
      <c r="H150" s="46"/>
    </row>
    <row r="151" spans="2:8" ht="24.75" customHeight="1">
      <c r="B151" s="119"/>
      <c r="C151" s="49"/>
      <c r="D151" s="72"/>
      <c r="E151" s="65"/>
      <c r="F151" s="39"/>
      <c r="G151" s="40"/>
      <c r="H151" s="46"/>
    </row>
    <row r="152" spans="2:8" ht="24.75" customHeight="1">
      <c r="B152" s="119"/>
      <c r="C152" s="49"/>
      <c r="D152" s="72"/>
      <c r="E152" s="65"/>
      <c r="F152" s="39"/>
      <c r="G152" s="127"/>
      <c r="H152" s="128"/>
    </row>
    <row r="153" spans="2:8" ht="24.75" customHeight="1">
      <c r="B153" s="119"/>
      <c r="C153" s="135" t="s">
        <v>181</v>
      </c>
      <c r="D153" s="72"/>
      <c r="E153" s="65"/>
      <c r="F153" s="39"/>
      <c r="G153" s="127"/>
      <c r="H153" s="128"/>
    </row>
    <row r="154" spans="2:8" ht="24.75" customHeight="1">
      <c r="B154" s="120"/>
      <c r="C154" s="49"/>
      <c r="D154" s="72"/>
      <c r="E154" s="65"/>
      <c r="F154" s="39"/>
      <c r="G154" s="50"/>
      <c r="H154" s="50"/>
    </row>
    <row r="155" spans="2:8" ht="24.75" customHeight="1">
      <c r="B155" s="119">
        <v>8</v>
      </c>
      <c r="C155" s="49" t="s">
        <v>182</v>
      </c>
      <c r="D155" s="65">
        <v>2003</v>
      </c>
      <c r="E155" s="65"/>
      <c r="F155" s="39" t="s">
        <v>181</v>
      </c>
      <c r="G155" s="40"/>
      <c r="H155" s="46"/>
    </row>
    <row r="156" spans="2:8" ht="24.75" customHeight="1">
      <c r="B156" s="120">
        <v>47</v>
      </c>
      <c r="C156" s="49" t="s">
        <v>180</v>
      </c>
      <c r="D156" s="72">
        <v>2001</v>
      </c>
      <c r="E156" s="65"/>
      <c r="F156" s="39" t="s">
        <v>181</v>
      </c>
      <c r="G156" s="40"/>
      <c r="H156" s="46"/>
    </row>
    <row r="157" spans="2:8" ht="24.75" customHeight="1">
      <c r="B157" s="119">
        <v>81</v>
      </c>
      <c r="C157" s="70" t="s">
        <v>184</v>
      </c>
      <c r="D157" s="74">
        <v>2004</v>
      </c>
      <c r="E157" s="74"/>
      <c r="F157" s="39" t="s">
        <v>181</v>
      </c>
      <c r="G157" s="40"/>
      <c r="H157" s="46"/>
    </row>
    <row r="158" spans="2:8" ht="24.75" customHeight="1">
      <c r="B158" s="119">
        <v>100</v>
      </c>
      <c r="C158" s="49" t="s">
        <v>185</v>
      </c>
      <c r="D158" s="39">
        <v>2003</v>
      </c>
      <c r="E158" s="39"/>
      <c r="F158" s="39" t="s">
        <v>181</v>
      </c>
      <c r="G158" s="40"/>
      <c r="H158" s="46"/>
    </row>
    <row r="159" spans="2:8" ht="24.75" customHeight="1">
      <c r="B159" s="119">
        <v>102</v>
      </c>
      <c r="C159" s="49" t="s">
        <v>183</v>
      </c>
      <c r="D159" s="65">
        <v>2004</v>
      </c>
      <c r="E159" s="65"/>
      <c r="F159" s="39" t="s">
        <v>181</v>
      </c>
      <c r="G159" s="40"/>
      <c r="H159" s="46"/>
    </row>
    <row r="160" spans="2:8" ht="24.75" customHeight="1">
      <c r="B160" s="119"/>
      <c r="C160" s="70"/>
      <c r="D160" s="65"/>
      <c r="E160" s="65"/>
      <c r="F160" s="39"/>
      <c r="G160" s="40"/>
      <c r="H160" s="46"/>
    </row>
    <row r="161" spans="2:8" ht="24.75" customHeight="1">
      <c r="B161" s="80"/>
      <c r="C161" s="70"/>
      <c r="D161" s="39"/>
      <c r="E161" s="39"/>
      <c r="F161" s="39"/>
      <c r="G161" s="40"/>
      <c r="H161" s="46"/>
    </row>
    <row r="162" spans="2:8" ht="24.75" customHeight="1">
      <c r="B162" s="84"/>
      <c r="C162" s="131" t="s">
        <v>215</v>
      </c>
      <c r="D162" s="52"/>
      <c r="E162" s="52"/>
      <c r="F162" s="52"/>
      <c r="G162" s="40"/>
      <c r="H162" s="48"/>
    </row>
    <row r="163" spans="2:8" ht="24.75" customHeight="1">
      <c r="B163" s="84"/>
      <c r="C163" s="131"/>
      <c r="D163" s="52"/>
      <c r="E163" s="52"/>
      <c r="F163" s="52"/>
      <c r="G163" s="40"/>
      <c r="H163" s="46"/>
    </row>
    <row r="164" spans="2:8" ht="24.75" customHeight="1">
      <c r="B164" s="119">
        <v>3</v>
      </c>
      <c r="C164" s="49" t="s">
        <v>113</v>
      </c>
      <c r="D164" s="65">
        <v>2003</v>
      </c>
      <c r="E164" s="65" t="s">
        <v>78</v>
      </c>
      <c r="F164" s="39" t="s">
        <v>114</v>
      </c>
      <c r="G164" s="40"/>
      <c r="H164" s="46"/>
    </row>
    <row r="165" spans="2:8" ht="24.75" customHeight="1">
      <c r="B165" s="119">
        <v>13</v>
      </c>
      <c r="C165" s="49" t="s">
        <v>119</v>
      </c>
      <c r="D165" s="65">
        <v>2004</v>
      </c>
      <c r="E165" s="65" t="s">
        <v>47</v>
      </c>
      <c r="F165" s="39" t="s">
        <v>114</v>
      </c>
      <c r="G165" s="40"/>
      <c r="H165" s="46"/>
    </row>
    <row r="166" spans="2:8" ht="24.75" customHeight="1">
      <c r="B166" s="119">
        <v>20</v>
      </c>
      <c r="C166" s="49" t="s">
        <v>115</v>
      </c>
      <c r="D166" s="65">
        <v>2005</v>
      </c>
      <c r="E166" s="65" t="s">
        <v>54</v>
      </c>
      <c r="F166" s="39" t="s">
        <v>114</v>
      </c>
      <c r="G166" s="40"/>
      <c r="H166" s="46"/>
    </row>
    <row r="167" spans="2:8" ht="24.75" customHeight="1">
      <c r="B167" s="119">
        <v>23</v>
      </c>
      <c r="C167" s="68" t="s">
        <v>120</v>
      </c>
      <c r="D167" s="67">
        <v>2005</v>
      </c>
      <c r="E167" s="67" t="s">
        <v>37</v>
      </c>
      <c r="F167" s="69" t="s">
        <v>114</v>
      </c>
      <c r="G167" s="40"/>
      <c r="H167" s="46"/>
    </row>
    <row r="168" spans="2:8" ht="24.75" customHeight="1">
      <c r="B168" s="120">
        <v>41</v>
      </c>
      <c r="C168" s="49" t="s">
        <v>116</v>
      </c>
      <c r="D168" s="65">
        <v>2002</v>
      </c>
      <c r="E168" s="65" t="s">
        <v>50</v>
      </c>
      <c r="F168" s="39" t="s">
        <v>114</v>
      </c>
      <c r="G168" s="40"/>
      <c r="H168" s="46"/>
    </row>
    <row r="169" spans="2:8" ht="24.75" customHeight="1">
      <c r="B169" s="120">
        <v>54</v>
      </c>
      <c r="C169" s="49" t="s">
        <v>117</v>
      </c>
      <c r="D169" s="65">
        <v>2002</v>
      </c>
      <c r="E169" s="65" t="s">
        <v>52</v>
      </c>
      <c r="F169" s="39" t="s">
        <v>114</v>
      </c>
      <c r="G169" s="40"/>
      <c r="H169" s="46"/>
    </row>
    <row r="170" spans="2:8" ht="24.75" customHeight="1">
      <c r="B170" s="119">
        <v>63</v>
      </c>
      <c r="C170" s="49" t="s">
        <v>134</v>
      </c>
      <c r="D170" s="65">
        <v>2001</v>
      </c>
      <c r="E170" s="65"/>
      <c r="F170" s="39" t="s">
        <v>114</v>
      </c>
      <c r="G170" s="40"/>
      <c r="H170" s="46"/>
    </row>
    <row r="171" spans="2:8" ht="24.75" customHeight="1">
      <c r="B171" s="119">
        <v>117</v>
      </c>
      <c r="C171" s="49" t="s">
        <v>121</v>
      </c>
      <c r="D171" s="65">
        <v>2001</v>
      </c>
      <c r="E171" s="65" t="s">
        <v>50</v>
      </c>
      <c r="F171" s="39" t="s">
        <v>114</v>
      </c>
      <c r="G171" s="40"/>
      <c r="H171" s="46"/>
    </row>
    <row r="172" spans="2:8" ht="24.75" customHeight="1">
      <c r="B172" s="119">
        <v>128</v>
      </c>
      <c r="C172" s="49" t="s">
        <v>118</v>
      </c>
      <c r="D172" s="65">
        <v>2002</v>
      </c>
      <c r="E172" s="65" t="s">
        <v>54</v>
      </c>
      <c r="F172" s="39" t="s">
        <v>114</v>
      </c>
      <c r="G172" s="40"/>
      <c r="H172" s="46"/>
    </row>
    <row r="173" spans="2:8" ht="24.75" customHeight="1">
      <c r="B173" s="119"/>
      <c r="C173" s="68"/>
      <c r="D173" s="67"/>
      <c r="E173" s="67"/>
      <c r="F173" s="132"/>
      <c r="G173" s="40"/>
      <c r="H173" s="46"/>
    </row>
    <row r="174" spans="2:8" ht="24.75" customHeight="1">
      <c r="B174" s="119"/>
      <c r="C174" s="68"/>
      <c r="D174" s="67"/>
      <c r="E174" s="67"/>
      <c r="F174" s="132"/>
      <c r="G174" s="40"/>
      <c r="H174" s="46"/>
    </row>
    <row r="175" spans="2:8" ht="24.75" customHeight="1">
      <c r="B175" s="119"/>
      <c r="C175" s="134" t="s">
        <v>216</v>
      </c>
      <c r="D175" s="67"/>
      <c r="E175" s="67"/>
      <c r="F175" s="132"/>
      <c r="G175" s="40"/>
      <c r="H175" s="46"/>
    </row>
    <row r="176" spans="2:8" ht="24.75" customHeight="1">
      <c r="B176" s="119">
        <v>5</v>
      </c>
      <c r="C176" s="49" t="s">
        <v>91</v>
      </c>
      <c r="D176" s="39">
        <v>2003</v>
      </c>
      <c r="E176" s="39" t="s">
        <v>50</v>
      </c>
      <c r="F176" s="39" t="s">
        <v>92</v>
      </c>
      <c r="G176" s="40"/>
      <c r="H176" s="46"/>
    </row>
    <row r="177" spans="2:8" ht="24.75" customHeight="1">
      <c r="B177" s="119"/>
      <c r="C177" s="54"/>
      <c r="D177" s="65"/>
      <c r="E177" s="65"/>
      <c r="F177" s="66"/>
      <c r="G177" s="40"/>
      <c r="H177" s="46"/>
    </row>
  </sheetData>
  <sheetProtection/>
  <printOptions/>
  <pageMargins left="0.7" right="0.7" top="0.27" bottom="0.5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Denis</cp:lastModifiedBy>
  <cp:lastPrinted>2013-02-05T09:38:35Z</cp:lastPrinted>
  <dcterms:created xsi:type="dcterms:W3CDTF">2012-03-21T08:08:58Z</dcterms:created>
  <dcterms:modified xsi:type="dcterms:W3CDTF">2013-02-05T09:39:44Z</dcterms:modified>
  <cp:category/>
  <cp:version/>
  <cp:contentType/>
  <cp:contentStatus/>
</cp:coreProperties>
</file>